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0527\OneDrive - Elektro Gorenjska, d.d\Documents\Projekti\RP_RTP\RTP Škofja loka\RTPŠkLoka_110kV GIS\DZR\Gradbeni razpis_RTP Škofja Loka\El_instalacije\"/>
    </mc:Choice>
  </mc:AlternateContent>
  <xr:revisionPtr revIDLastSave="78" documentId="8_{5B504697-8A63-4033-A754-19967F7EEC6A}" xr6:coauthVersionLast="44" xr6:coauthVersionMax="44" xr10:uidLastSave="{2B44A75E-3A31-406D-9585-24CF0D779585}"/>
  <bookViews>
    <workbookView xWindow="-120" yWindow="-120" windowWidth="29040" windowHeight="17640" activeTab="3" xr2:uid="{00000000-000D-0000-FFFF-FFFF00000000}"/>
  </bookViews>
  <sheets>
    <sheet name="1.RTP" sheetId="1" r:id="rId1"/>
    <sheet name="2.KN" sheetId="2" r:id="rId2"/>
    <sheet name="Gradbena dela" sheetId="3" r:id="rId3"/>
    <sheet name="Rekapitulacij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4" l="1"/>
  <c r="F72" i="3"/>
  <c r="F280" i="1"/>
  <c r="F265" i="2"/>
  <c r="F145" i="2" l="1"/>
  <c r="F166" i="2"/>
  <c r="F225" i="1"/>
  <c r="F177" i="1"/>
  <c r="F6" i="3" l="1"/>
  <c r="F253" i="1"/>
  <c r="F249" i="1"/>
  <c r="F244" i="1"/>
  <c r="F238" i="1"/>
  <c r="F232" i="1"/>
  <c r="F66" i="3"/>
  <c r="F62" i="3"/>
  <c r="F70" i="3"/>
  <c r="F52" i="3"/>
  <c r="F47" i="3"/>
  <c r="F39" i="3"/>
  <c r="F28" i="3"/>
  <c r="C10" i="4" s="1"/>
  <c r="F17" i="3"/>
  <c r="F263" i="2"/>
  <c r="F258" i="2"/>
  <c r="F253" i="2"/>
  <c r="F249" i="2"/>
  <c r="F242" i="2"/>
  <c r="F234" i="2"/>
  <c r="F225" i="2"/>
  <c r="F215" i="2"/>
  <c r="F210" i="2"/>
  <c r="F207" i="2"/>
  <c r="F190" i="2"/>
  <c r="F183" i="2"/>
  <c r="F180" i="2"/>
  <c r="F177" i="2"/>
  <c r="F173" i="2"/>
  <c r="F133" i="2"/>
  <c r="F129" i="2"/>
  <c r="F102" i="2"/>
  <c r="F96" i="2"/>
  <c r="F85" i="2"/>
  <c r="F78" i="2"/>
  <c r="F259" i="1"/>
  <c r="F216" i="1"/>
  <c r="F212" i="1"/>
  <c r="F208" i="1"/>
  <c r="F205" i="1"/>
  <c r="F170" i="1"/>
  <c r="F76" i="1"/>
  <c r="F264" i="1"/>
  <c r="F166" i="1"/>
  <c r="F157" i="1"/>
  <c r="F278" i="1"/>
  <c r="F273" i="1"/>
  <c r="F268" i="1"/>
  <c r="F107" i="1"/>
  <c r="F114" i="1"/>
  <c r="F50" i="1"/>
  <c r="F119" i="1"/>
  <c r="F125" i="2"/>
  <c r="F70" i="2"/>
  <c r="F58" i="2"/>
  <c r="F47" i="2"/>
  <c r="F188" i="1"/>
  <c r="F150" i="1"/>
  <c r="F130" i="1"/>
  <c r="F100" i="1"/>
  <c r="F87" i="1"/>
  <c r="C8" i="4" l="1"/>
  <c r="C6" i="4"/>
</calcChain>
</file>

<file path=xl/sharedStrings.xml><?xml version="1.0" encoding="utf-8"?>
<sst xmlns="http://schemas.openxmlformats.org/spreadsheetml/2006/main" count="833" uniqueCount="417">
  <si>
    <t>enota</t>
  </si>
  <si>
    <t>količina</t>
  </si>
  <si>
    <t>cena</t>
  </si>
  <si>
    <t>vrednost</t>
  </si>
  <si>
    <t>m</t>
  </si>
  <si>
    <t>kos</t>
  </si>
  <si>
    <t>SKUPAJ EUR:</t>
  </si>
  <si>
    <t>kompl.</t>
  </si>
  <si>
    <t>* izolirana sponka za zaščitne vodnike</t>
  </si>
  <si>
    <t>* izolirana zbiralnica – viličasta, 3p</t>
  </si>
  <si>
    <t>* pokrivna plošča</t>
  </si>
  <si>
    <t>Dobava vodnikov za izvedbo električnih inštalacij</t>
  </si>
  <si>
    <t>* vrstna sponka 50 mm2</t>
  </si>
  <si>
    <t>* vrstna sponka 10 mm2</t>
  </si>
  <si>
    <t>* vrstna sponka 6 mm2</t>
  </si>
  <si>
    <t>* N Cu zbiralnica s podpornimi izolatorji</t>
  </si>
  <si>
    <t>* PE Cu zbiralnica s podpornimi izolatorji</t>
  </si>
  <si>
    <t>* PVC kabelski kanali</t>
  </si>
  <si>
    <t>* pripadajoči varovalčni vložki, žične povezave in</t>
  </si>
  <si>
    <t xml:space="preserve">   povezave iz profilnega bakra ter ostali drobni,</t>
  </si>
  <si>
    <t xml:space="preserve">   pritrdilni in vezni material</t>
  </si>
  <si>
    <t>Končni pregled el. inštalacij po opravljeni montaži,</t>
  </si>
  <si>
    <t>Meritve električnih inštalacij - kratkostične zanke,</t>
  </si>
  <si>
    <t>okvarne zanke, delovanja zaščite, izdelava merilnega</t>
  </si>
  <si>
    <t>poročila s strani pooblaščene osebe</t>
  </si>
  <si>
    <t>varnostne razsvetljave, izdaja certifikata s strani</t>
  </si>
  <si>
    <t>kreditirane in pooblaščene osebe</t>
  </si>
  <si>
    <t>Preizkus in merjenje delovanja nadomestne in</t>
  </si>
  <si>
    <t>preizkusi in priklopi</t>
  </si>
  <si>
    <t>* svetilka nadomestne razsvetljave, Gewiss Tonda</t>
  </si>
  <si>
    <t>* zunanja stenska senzorska LED svetilka Capricorn</t>
  </si>
  <si>
    <t xml:space="preserve">   6 W, IP 44, antracit</t>
  </si>
  <si>
    <t>* svetilka Disano 927 Echo - bilampada LED -</t>
  </si>
  <si>
    <t xml:space="preserve">   energy saving, LED white 36 W</t>
  </si>
  <si>
    <t>* zasilna LED svetilka Beghelli UP LED 200LIP42SE</t>
  </si>
  <si>
    <t xml:space="preserve">   200 lm, IP42</t>
  </si>
  <si>
    <t>* stikalo LAS25 D, 25A, 3p, ETI</t>
  </si>
  <si>
    <t xml:space="preserve">   Es 230, 100 W, E27, IP44 (GW 80652) z</t>
  </si>
  <si>
    <t>* C-profil 40x 40x 10 mm</t>
  </si>
  <si>
    <t>* drobni montažni, vijačni in pritrdilni material</t>
  </si>
  <si>
    <t>Zatesnitev kablov na prehodih med požarnimi sektorji</t>
  </si>
  <si>
    <t>RTP ŠKOFJA LOKA GIS STIKALIŠČE - inštalacije objekta</t>
  </si>
  <si>
    <t>1. Elektromontažna dela in material; objekt RTP</t>
  </si>
  <si>
    <t>1.1</t>
  </si>
  <si>
    <t>(=NR2+LR), Rittal ali Schneider, dimenzij 800x</t>
  </si>
  <si>
    <t>2100x 400 mm, (š, v, g), z vgrajeno naslednjo opremo:</t>
  </si>
  <si>
    <t>* varovalčni ločilnik C00.ST8, NH000, 100 A</t>
  </si>
  <si>
    <t>* varovalčni vložek NV/NH 000 Gg, 100 A</t>
  </si>
  <si>
    <t>* odvodnik prenapetosti ProTec T2-300-4+0,</t>
  </si>
  <si>
    <t xml:space="preserve">   20kA, Raycap</t>
  </si>
  <si>
    <t>* varovalčni ločilnik PCF8, 20A, 1p, s cevnimi</t>
  </si>
  <si>
    <t xml:space="preserve">   varovalkami CH8, 2A</t>
  </si>
  <si>
    <t>* signalna lučka 230 V, Schneider, zelena</t>
  </si>
  <si>
    <t>* varovalčni ločilnik VLC14, 50A, 3p, s cevnimi</t>
  </si>
  <si>
    <t xml:space="preserve">   varovalkami CH14 po 1p shemi</t>
  </si>
  <si>
    <t>* nadometna vtičnica 3p+N+PE, 63A</t>
  </si>
  <si>
    <t>* nadometna vtičnica 3p+N+PE, 32A</t>
  </si>
  <si>
    <t>* instalacijski odklopnik PL7 C32/3, 32A, 3p</t>
  </si>
  <si>
    <t>* instalacijski odklopnik PL7 C16/3, 16A, 3p</t>
  </si>
  <si>
    <t>* instalacijski odklopnik PL7 C16/1, 16 A, 1p</t>
  </si>
  <si>
    <t>* instalacijski odklopnik PL7 C10/1, 10 A, 1p</t>
  </si>
  <si>
    <t>* instalacijski odklopnik PL7 C6/1, 6 A, 1p</t>
  </si>
  <si>
    <t>* zaščitno stikalo, KZS-4M, 32A, 3p+N, 30 mA</t>
  </si>
  <si>
    <t>* zaščitno stikalo, KZS-2M, 16A, 1p+N, 30 mA</t>
  </si>
  <si>
    <t>* zaščitno stikalo, KZS-2M, 10A, 1p+N, 30 mA</t>
  </si>
  <si>
    <t>* kontaktor Z-S230/SS, EATON</t>
  </si>
  <si>
    <t>* stikalo tip CG4, 10A, 1p, "0-1", Kraus&amp;Naimer</t>
  </si>
  <si>
    <t>* stikalo tip CG8, 16A, 1p, "1-2", Kraus&amp;Naimer</t>
  </si>
  <si>
    <t>* stikalo tip CG8 A214, 16A, 1p, "1-0-2",</t>
  </si>
  <si>
    <t xml:space="preserve">   Kraus&amp;Naimer</t>
  </si>
  <si>
    <t>* časovni rele CRM-2H, 16A, 1p, ETI</t>
  </si>
  <si>
    <t>* instalacijski odklopnik PL7-C20/2-DC, 20A, 2p</t>
  </si>
  <si>
    <t>* instalacijski odklopnik PL7-C6/2-DC, 6A, 2p</t>
  </si>
  <si>
    <t>* kontaktor DIL M7-10 XTCE007B10, EATON</t>
  </si>
  <si>
    <t>1.2</t>
  </si>
  <si>
    <t>omare zunanjega inštalacijskega podrazdelilnika</t>
  </si>
  <si>
    <t>(PSRO-1), tip F4 1080/320, Mosdorfer, s podstavkom</t>
  </si>
  <si>
    <t>tip S4 X0 1200/320, dimenzij 590x 1080x 322 mm,</t>
  </si>
  <si>
    <t>z montažno ploščo in vgrajeno naslednjo opremo:</t>
  </si>
  <si>
    <t>* zaščitno stikalo EFI-4 3p+N, 30mA, A40A, ETI</t>
  </si>
  <si>
    <t>* instalacijski odklopnik PL7 C2/1, 2 A, 1p</t>
  </si>
  <si>
    <t>* nadometna vtičnica 3p+N+PE, 16A</t>
  </si>
  <si>
    <t>* nadometna šuko vtičnica 1p+N+PE, 16A, dvojna</t>
  </si>
  <si>
    <t xml:space="preserve">   s pokrovom</t>
  </si>
  <si>
    <t>* regulator temperature in vlage 0-60°C,</t>
  </si>
  <si>
    <t xml:space="preserve">   40-90% rF, 8A, tip IUK08564, Schrack</t>
  </si>
  <si>
    <t>* grelnik 20W, tip IUK08352, Schrack</t>
  </si>
  <si>
    <t>* žične povezave in povezave iz profilnega bakra ter</t>
  </si>
  <si>
    <t xml:space="preserve">   ostali drobni, pritrdilni in vezni material</t>
  </si>
  <si>
    <t>1.3</t>
  </si>
  <si>
    <t>Dobava vtičnega gnezda (+RO1-09), tip</t>
  </si>
  <si>
    <t>Gewiss GW68008N, IP65, z naslednjo opremo:</t>
  </si>
  <si>
    <t>* vtičnica 5p (3p + N + PE), okrogla, vgradna, 16 A</t>
  </si>
  <si>
    <t>* vtičnica 3p (1p + N + PE), vgradna</t>
  </si>
  <si>
    <t>1.4</t>
  </si>
  <si>
    <t>* NN kabel FG70R 4x 25 mm2</t>
  </si>
  <si>
    <t>* NN kabel FG70R 5x 16 mm2</t>
  </si>
  <si>
    <t>* NN kabel FG70R 5x 10 mm2</t>
  </si>
  <si>
    <t>objekta RTP po naslednji specifikaciji:</t>
  </si>
  <si>
    <t>* NN kabel FG70R 2x 10 mm2</t>
  </si>
  <si>
    <t>* NN kabel NYY-J (YSLY-JZ) 5x 2,5 mm2</t>
  </si>
  <si>
    <t>* NN kabel NYY-J (YSLY-JZ) 3x 2,5 mm2</t>
  </si>
  <si>
    <t>* NN kabel NYY-J (YSLY-JZ) 3x 1,5 mm2</t>
  </si>
  <si>
    <t>* NN kabel NYY-J (YSLY-JZ) 2x 1,5 mm2</t>
  </si>
  <si>
    <t>* NN kabel NYY-J (YSLY-JZ) 2x 2,5 mm2</t>
  </si>
  <si>
    <t>1.5</t>
  </si>
  <si>
    <t>Izvedba kabelskih dovodnih AC in DC povezav do</t>
  </si>
  <si>
    <t>razdelilne omare (=NR2+LR), ter kabelskih povezav</t>
  </si>
  <si>
    <t>do zunanjih in notranjih podrazdelilcev (vtičnih gnezd),</t>
  </si>
  <si>
    <t>kompletno s polaganjem kablov, dobavo in montažo</t>
  </si>
  <si>
    <t>kabelskih zaključkov ter priklopi kablov</t>
  </si>
  <si>
    <t>1.6</t>
  </si>
  <si>
    <t>Dobava in montaža instalacijskega materiala za izvedbo</t>
  </si>
  <si>
    <t>nadometnih inštalacij, kabelskih PK polic, košaric, PN</t>
  </si>
  <si>
    <t>cevi, kabelskih kanalov nadometnih instalacijskih</t>
  </si>
  <si>
    <t>razvodnic, kompletno s pripadajočim spojnim,</t>
  </si>
  <si>
    <t>pritrdilnim in obesnim materialom</t>
  </si>
  <si>
    <t>1.7</t>
  </si>
  <si>
    <t>Polaganje kablov splošnih inštalacij na kabelske</t>
  </si>
  <si>
    <t>police, kanale, PN cevi, vezava kablov po</t>
  </si>
  <si>
    <t>razvodnicah, kompletno s spončnim materialom</t>
  </si>
  <si>
    <t>1.8</t>
  </si>
  <si>
    <t>Dobava, montaža in priklop opreme instalacije moči:</t>
  </si>
  <si>
    <t>* vtičnica (1f + N + PE), 16 A, nadometna, enojna</t>
  </si>
  <si>
    <t>* vtičnica (1f + N + PE), 16 A, nadometna, dvojna</t>
  </si>
  <si>
    <t>* vtičnica (1f + N + PE), 16 A, za montažo v</t>
  </si>
  <si>
    <t xml:space="preserve">   parapet, trojna - bela</t>
  </si>
  <si>
    <t xml:space="preserve">   parapet, trojna - zelena</t>
  </si>
  <si>
    <t>* Al parapetni zidni kanal (npr. AT-OK 160/90</t>
  </si>
  <si>
    <t xml:space="preserve"> </t>
  </si>
  <si>
    <t xml:space="preserve">   ovalni), l = 2 m, s končnimi elementi in pokrovom</t>
  </si>
  <si>
    <t>1.9</t>
  </si>
  <si>
    <t>Dobava, montaža in priklop opreme notranje splošne,</t>
  </si>
  <si>
    <t>nadomestne in zasilne razsvetljave:</t>
  </si>
  <si>
    <t xml:space="preserve">   LED sijalko 20 W</t>
  </si>
  <si>
    <t>* LED reflektor 100 W, IP65, 4200 K</t>
  </si>
  <si>
    <t>* LED panel START G4, 36W, 595x 595 mm,</t>
  </si>
  <si>
    <t xml:space="preserve">   4500 lm, bel, z okvirjem</t>
  </si>
  <si>
    <t>* stikalo - navadno 10A, 230 V AC, nadometno,</t>
  </si>
  <si>
    <t xml:space="preserve">   z ohišjem</t>
  </si>
  <si>
    <t>* stikalo - navadno 10A, 110 V DC, nadometno,</t>
  </si>
  <si>
    <t>* tipka 10A, 230 V AC, nadometna z ohišjem</t>
  </si>
  <si>
    <t>* tipka 10A, 110 V DC, nadometna z ohišjem</t>
  </si>
  <si>
    <t>1.10</t>
  </si>
  <si>
    <t>Dobava, montaža in priklop opreme zunanje</t>
  </si>
  <si>
    <t>razsvetljave objekta RTP:</t>
  </si>
  <si>
    <t>1.11</t>
  </si>
  <si>
    <t>Dobava in montaža obesnega materiala za montažo</t>
  </si>
  <si>
    <t>svetilk v prostoru 110 kV stikališča:</t>
  </si>
  <si>
    <t>* stenski nosilci l = 1,2 m</t>
  </si>
  <si>
    <t>* verižnice oz. jeklenice za dodatne ojačitve</t>
  </si>
  <si>
    <t xml:space="preserve">   konstrukcije na AB steno</t>
  </si>
  <si>
    <t>1.12</t>
  </si>
  <si>
    <t>Dobava in montaža priključka rolo vrat, nadometna</t>
  </si>
  <si>
    <t>vtičnica 2p+PE, 16 A, uskladiti z dobaviteljem</t>
  </si>
  <si>
    <t>vrat</t>
  </si>
  <si>
    <t>1.13</t>
  </si>
  <si>
    <t>* stenski električni konvektor VER 240/4, 2,4 kW,</t>
  </si>
  <si>
    <t xml:space="preserve">   230 V, 50 Hz, Vaillant</t>
  </si>
  <si>
    <t>Dobava in montaža opreme ogrevanja 110 kW GIS</t>
  </si>
  <si>
    <t>stikališča:</t>
  </si>
  <si>
    <t>1.14</t>
  </si>
  <si>
    <t>1.15</t>
  </si>
  <si>
    <t>El. priklop ventilatorja prezračevanja kleti</t>
  </si>
  <si>
    <t>1.16</t>
  </si>
  <si>
    <t>Preklop drsnih zunanjih vrat (obstoječih) v nov</t>
  </si>
  <si>
    <t>razdelilnika za razsvetljavo in malo moč objekta RTP</t>
  </si>
  <si>
    <t>inštalacijski razdelilec RTP (NR2+LR)</t>
  </si>
  <si>
    <t>1.17</t>
  </si>
  <si>
    <t>110 kV GIS stikališča</t>
  </si>
  <si>
    <t>Priklop električnega odpiranja oken v prostoru</t>
  </si>
  <si>
    <t>1.18</t>
  </si>
  <si>
    <t>Dobava in montaža atestirane grelne inštalacije v</t>
  </si>
  <si>
    <t>žlebove in odtočne cevi do peskolova (EGRO):</t>
  </si>
  <si>
    <t>* grelni kabli Egro GD, 18 W/m</t>
  </si>
  <si>
    <t>* pritrdilna in obesna oprema kablov</t>
  </si>
  <si>
    <t>* priključni vodotesni Raychem spoj grelnikov in tipal</t>
  </si>
  <si>
    <t>* stikalni blok Egro SB 3x 230/400 V z diferenčno</t>
  </si>
  <si>
    <t xml:space="preserve">   in kratkostično zaščito ter opremo za vklop preko</t>
  </si>
  <si>
    <t xml:space="preserve">   temperaturnega regulatorja</t>
  </si>
  <si>
    <t>* temperaturni regulator za ročni vklop in testiranje</t>
  </si>
  <si>
    <t>* elektronski sklop Eberle EM 52489 za samodejni</t>
  </si>
  <si>
    <t xml:space="preserve">   vklop ob prisotnosti snega ali ledu</t>
  </si>
  <si>
    <t>* strešno tipalo vlage ESD 524 003</t>
  </si>
  <si>
    <t>* tipalo temperature TFD 524 004</t>
  </si>
  <si>
    <t>* drobni vezni in pritrdilni material, meritve, atesti,</t>
  </si>
  <si>
    <t xml:space="preserve">   puščanje v pogon, tehnična dokumentacija</t>
  </si>
  <si>
    <t>Dobava materiala ter izvedba TK inštalacije v</t>
  </si>
  <si>
    <t>* priprava tras z montažo kabelskih polic oz. kanalov</t>
  </si>
  <si>
    <t>* dobava in polaganje kabla UTP CAT5e</t>
  </si>
  <si>
    <t xml:space="preserve">* podatkovna vtičnica CAT5e, RJ45, dvojna, s
</t>
  </si>
  <si>
    <t xml:space="preserve">   protiprašnim pokrovom, z montažo v parapet</t>
  </si>
  <si>
    <t>* zaključevanje in priklopi UTP kablov</t>
  </si>
  <si>
    <t>objektu RTP (povezave do TK omare v TK prostoru):</t>
  </si>
  <si>
    <t>1.19</t>
  </si>
  <si>
    <t>Dobava in montaža tesnilnega vložka tip</t>
  </si>
  <si>
    <t>HSI 150-DG-6/10-36, Haufftechnik, za vodotesen</t>
  </si>
  <si>
    <t>prehod inštalacijskih kablov skozi kabelsko</t>
  </si>
  <si>
    <t>uvodnico na zunanji steni</t>
  </si>
  <si>
    <t>1.20</t>
  </si>
  <si>
    <t>s požarno peno CFS-F FX, Hilti, ali požarnimi</t>
  </si>
  <si>
    <t>vrečkami, označevanje prehodov</t>
  </si>
  <si>
    <t>1.21</t>
  </si>
  <si>
    <t>1.22</t>
  </si>
  <si>
    <t>1.23</t>
  </si>
  <si>
    <t>1.24</t>
  </si>
  <si>
    <t>RTP ŠKOFJA LOKA KRAJEVNO NADZORNIŠTVO - inštalacije objekta</t>
  </si>
  <si>
    <t>2. Elektromontažna dela in material; objekt KN</t>
  </si>
  <si>
    <t>2.1</t>
  </si>
  <si>
    <t>Dobava, sestava, vezava in montaža v prostor, omare</t>
  </si>
  <si>
    <t>razdelilnika za razsvetljavo in malo moč objekta KN</t>
  </si>
  <si>
    <t>(=NR3+LR), Rittal ali Schneider, dimenzij 800x</t>
  </si>
  <si>
    <t>* direktni trifazni dvosmerni števec el. energije tip</t>
  </si>
  <si>
    <t xml:space="preserve">   MT880-D2A42R56, 3x230/400V, 10-120A,</t>
  </si>
  <si>
    <t xml:space="preserve">   z Ethernet komunikacijskim vmesnikom CM-e-3,</t>
  </si>
  <si>
    <t xml:space="preserve">   Iskraemeco</t>
  </si>
  <si>
    <t>1*</t>
  </si>
  <si>
    <t>* glavno stikalo LAS100, 100A, 3p, ETI, s</t>
  </si>
  <si>
    <t xml:space="preserve">   podaljškom ročice SH LAS 300, 300mm in</t>
  </si>
  <si>
    <t xml:space="preserve">   vrtljivo ročico ROD LAS Y_R</t>
  </si>
  <si>
    <t>* varovalčni vložek NV/NH 000 Gg, 80 A</t>
  </si>
  <si>
    <t>* inštalacijski kontaktor tip IKA20-20-R, 230V,</t>
  </si>
  <si>
    <t xml:space="preserve">   20A, 1p, Iskra MIS</t>
  </si>
  <si>
    <t>* časovni rele CRM-91H, 16A, 1p, ETI</t>
  </si>
  <si>
    <t>2.2</t>
  </si>
  <si>
    <t>Dobava vtičnega gnezda (+R301), tip</t>
  </si>
  <si>
    <t>2.3</t>
  </si>
  <si>
    <t>2.4</t>
  </si>
  <si>
    <t>Izvedba kabelskih dovodnih AC povezav do</t>
  </si>
  <si>
    <t>razdelilne omare (=NR3+LR), ter kabelskih povezav</t>
  </si>
  <si>
    <t>do notranjih podrazdelilcev (vtičnih gnezd), in</t>
  </si>
  <si>
    <t>stikalnega bloka talnega ogrevanja dvorišča,</t>
  </si>
  <si>
    <t>2.5</t>
  </si>
  <si>
    <t>2.6</t>
  </si>
  <si>
    <t>inštalacijskih cevi na posameznih odsekih, dolbljenje</t>
  </si>
  <si>
    <t>podometnih inštalacij (groba inštalacija), polaganje</t>
  </si>
  <si>
    <t>samogasnih rebrastih cevi v opaže AB plošč in sten,</t>
  </si>
  <si>
    <t>dolbljenje rege ustreznih dimenzij glede na število</t>
  </si>
  <si>
    <t>doz, v deloma opečnati, deloma betonski zid,</t>
  </si>
  <si>
    <t>kompletno z dobavo in vgradnjo pritrdilnega in</t>
  </si>
  <si>
    <t>montažnega materiala</t>
  </si>
  <si>
    <t>odprtin vzidava podometnih razdelilnih in montažnih</t>
  </si>
  <si>
    <t>2.7</t>
  </si>
  <si>
    <t>police, kanale, PN cevi, uvleka kablov v cevi</t>
  </si>
  <si>
    <t>podometne inštalacije, vezava kablov po razvodnicah,</t>
  </si>
  <si>
    <t>kompletno s spončnim materialom</t>
  </si>
  <si>
    <t>2.8</t>
  </si>
  <si>
    <t>* vtičnica (1f + N + PE), 16 A, nadometna, trojna</t>
  </si>
  <si>
    <t>* vtičnica (3f + N + PE), 16 A, nadometna</t>
  </si>
  <si>
    <t>* vtičnica (1f + N + PE), 16 A, podometna, enojna</t>
  </si>
  <si>
    <t>* stalni priključek (3f + N + PE), 16A</t>
  </si>
  <si>
    <t>* montažni + okrasni okvir, dvojni (4M)</t>
  </si>
  <si>
    <t>* vtičnica (1f + N + PE), 16 A, modularna</t>
  </si>
  <si>
    <t xml:space="preserve">   parapet, dvojna - bela</t>
  </si>
  <si>
    <t xml:space="preserve">   ovalni), l = 1 m, s končnimi elementi in pokrovom</t>
  </si>
  <si>
    <t xml:space="preserve">   ovalni), l = 2,5 m, s končnimi in spojnimi elementi</t>
  </si>
  <si>
    <t xml:space="preserve">   in pokrovom</t>
  </si>
  <si>
    <t>2.9</t>
  </si>
  <si>
    <t>2.10</t>
  </si>
  <si>
    <t>Priklop drsnih vhodnih vrat v vetrolovu, priključek</t>
  </si>
  <si>
    <t>uskladiti z dobaviteljem vrat</t>
  </si>
  <si>
    <t>2.11</t>
  </si>
  <si>
    <t>in zasilne razsvetljave v pomožnih prostorih (garaže,</t>
  </si>
  <si>
    <t>delavnica, skladišče,…):</t>
  </si>
  <si>
    <t>2.12</t>
  </si>
  <si>
    <t>in zasilne razsvetljave v poslovnem delu KN:</t>
  </si>
  <si>
    <t>* kuhinjska svetilka npr. Eglo LED Doja, 575 mm,</t>
  </si>
  <si>
    <t xml:space="preserve">   230 V, 5,4 W</t>
  </si>
  <si>
    <t>* LED plafoniera, stropna, 230 V, 25 W</t>
  </si>
  <si>
    <t>* LED plafoniera, stropna, 230 V, 25 W, IP65</t>
  </si>
  <si>
    <t xml:space="preserve">   za vlažne prostore</t>
  </si>
  <si>
    <t>* LED plafoniera, stenska, 230 V, 18 W</t>
  </si>
  <si>
    <t>* LED plafoniera, stropna, 230 V, 25 W, s</t>
  </si>
  <si>
    <t>* kopalniška svetilka 400 mm, 230 V, 5 W</t>
  </si>
  <si>
    <t>* stikalo - navadno 10A, 230 V AC, podometno</t>
  </si>
  <si>
    <t>* stikalo - serijsko 10A, 230 V AC, podometno</t>
  </si>
  <si>
    <t>* stikalo - izmenično 10A, 230 V AC, podometno</t>
  </si>
  <si>
    <t>* tipka 10A, 230 V AC, podometna</t>
  </si>
  <si>
    <t>2.13</t>
  </si>
  <si>
    <t>razsvetljave objekta KN:</t>
  </si>
  <si>
    <t>* LED plafoniera, stropna, 230 V, 25 W, zunanja</t>
  </si>
  <si>
    <t>2.14</t>
  </si>
  <si>
    <t>El. priklop ventilatorjev prezračevanja garaž,</t>
  </si>
  <si>
    <t>delavnice, umivalnice,…</t>
  </si>
  <si>
    <t>2.15</t>
  </si>
  <si>
    <t>El. priklop klimatske naprave</t>
  </si>
  <si>
    <t>2.16</t>
  </si>
  <si>
    <t>El. priklop ventila pisoarja</t>
  </si>
  <si>
    <t>Dobava in montaža motornega pogona drsnih vhodnih</t>
  </si>
  <si>
    <t>2.17</t>
  </si>
  <si>
    <t>2.18</t>
  </si>
  <si>
    <t>Dobava in montaža visokotemperaturne talne grelne</t>
  </si>
  <si>
    <r>
      <t>* grelni kabli Egro GDA, 200 W/m</t>
    </r>
    <r>
      <rPr>
        <vertAlign val="superscript"/>
        <sz val="12"/>
        <rFont val="Times New Roman"/>
        <family val="1"/>
        <charset val="238"/>
      </rPr>
      <t>2</t>
    </r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</si>
  <si>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</si>
  <si>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inštalacije za taljenje snega in ledu na asfaltni</t>
  </si>
  <si>
    <t>površini (EGRO):</t>
  </si>
  <si>
    <t xml:space="preserve">   vklop ob prisotnosti snega ali poledici</t>
  </si>
  <si>
    <t>* talno tipalo vlage ESF 524 001</t>
  </si>
  <si>
    <t>* talno tipalo temperature TFF 524 002</t>
  </si>
  <si>
    <t>2.19</t>
  </si>
  <si>
    <t>El. priklop bele tehnike (bojler, štedilnik, napa,…)</t>
  </si>
  <si>
    <t>2.20</t>
  </si>
  <si>
    <t>El. priklop sistema centralnega ogrevanja (toplotna</t>
  </si>
  <si>
    <t>postaja, termopogoni talnega gretja, sobni</t>
  </si>
  <si>
    <t>termostati,…)</t>
  </si>
  <si>
    <t>* NN kabel YMM 3x 0,75 mm2</t>
  </si>
  <si>
    <t>2.21</t>
  </si>
  <si>
    <t>objektu KN (povezave do TK omare v delavnici):</t>
  </si>
  <si>
    <t>* izvedba ločene podometne TK inštalacije</t>
  </si>
  <si>
    <t>2.22</t>
  </si>
  <si>
    <t xml:space="preserve">   senzorjem gibanja 360°</t>
  </si>
  <si>
    <t xml:space="preserve">   senzorjem gibanja 360°, zunanja</t>
  </si>
  <si>
    <t>* izvedba ločene podometne inštalacije</t>
  </si>
  <si>
    <r>
      <t>* zunanja enota z barvno 80</t>
    </r>
    <r>
      <rPr>
        <sz val="12"/>
        <rFont val="Symbol"/>
        <family val="1"/>
        <charset val="2"/>
      </rPr>
      <t>°</t>
    </r>
    <r>
      <rPr>
        <sz val="12"/>
        <rFont val="Times New Roman"/>
        <family val="1"/>
        <charset val="238"/>
      </rPr>
      <t xml:space="preserve"> kamero</t>
    </r>
  </si>
  <si>
    <t>* el. ključavnica vrat osebnega prehoda</t>
  </si>
  <si>
    <t>* notranja enota z 7`` barvnim zaslonom</t>
  </si>
  <si>
    <t>Dobava in montaža VIDEO-fona z nadzorom vrat</t>
  </si>
  <si>
    <t>osebnega vhoda, kompletno s pripadajočo inštalacijo:</t>
  </si>
  <si>
    <t>* pripadajoče napajalno ter podatkovno ožičenje</t>
  </si>
  <si>
    <t>2.23</t>
  </si>
  <si>
    <t>Izvedba ločene podometne (grobe) inštalacije za</t>
  </si>
  <si>
    <t>sistem vstopa v objekt in registracijo delavnega časa</t>
  </si>
  <si>
    <t>v poslovnem delu objekta KN</t>
  </si>
  <si>
    <t>2.24</t>
  </si>
  <si>
    <t>Izvedba ločene podometne (grobe) inštalacije</t>
  </si>
  <si>
    <t>tehničnega varovanja v poslovnem delu objekta KN</t>
  </si>
  <si>
    <t>2.25</t>
  </si>
  <si>
    <t>2.26</t>
  </si>
  <si>
    <t>2.27</t>
  </si>
  <si>
    <t>Preizkus in merjenje delovanja varnostne razsvetljave,</t>
  </si>
  <si>
    <t>izdaja certifikata s strani kreditirane in pooblaščene</t>
  </si>
  <si>
    <t>osebe</t>
  </si>
  <si>
    <t>RTP ŠKOFJA LOKA - inštalacije objekta</t>
  </si>
  <si>
    <t>3. Gradbena dela</t>
  </si>
  <si>
    <t>4. SKUPNA REKAPITULACIJA IZVEDBE ELEKTRIČNIH INŠTALACIJ OBJEKTA RTP + KN</t>
  </si>
  <si>
    <t>SKUPAJ:</t>
  </si>
  <si>
    <t>Kombiniran izkop v zemljišču III kategorije</t>
  </si>
  <si>
    <t>dimenzij 0,40x 1,01 m, niveliranje dna jarka, betoniranje</t>
  </si>
  <si>
    <t>betonske podlage 0,1 m, dobava in polaganje</t>
  </si>
  <si>
    <r>
      <t xml:space="preserve">1x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>110 mm Stigmaflex cevi (rdeče barve) z</t>
    </r>
  </si>
  <si>
    <t>obbetoniranjem 0,1 m nad robom cevi z C12/15,</t>
  </si>
  <si>
    <t>zasip z izkopanim materialom z nabijanjem v plasteh</t>
  </si>
  <si>
    <t>po 0,2 m, polaganje opozorilnega traku, čiščenje trase,</t>
  </si>
  <si>
    <t>nakladanje viška materiala na kamion in odvoz na</t>
  </si>
  <si>
    <t>deponijo z vsemi stroški</t>
  </si>
  <si>
    <t>3.1</t>
  </si>
  <si>
    <t>3.2</t>
  </si>
  <si>
    <t>3.3</t>
  </si>
  <si>
    <t>Izdelava podložnega betona 0,1 m z C16/20, dobava</t>
  </si>
  <si>
    <r>
      <t xml:space="preserve">betonske cevi 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>40 cm, dolžine 0,5 m, polaganje na</t>
    </r>
  </si>
  <si>
    <t>podložni beton, uvedba cevi in kabla v jašek z delnim</t>
  </si>
  <si>
    <t>obbetoniranjem, nameščanje betonskega pokrova,</t>
  </si>
  <si>
    <t>odvoz odvečnega materiala, čiščenje in urejanje</t>
  </si>
  <si>
    <t>okolice</t>
  </si>
  <si>
    <t>3.4</t>
  </si>
  <si>
    <t>3.5</t>
  </si>
  <si>
    <t>Dobava in montaža vložka za priklop kabelske</t>
  </si>
  <si>
    <r>
      <rPr>
        <sz val="12"/>
        <rFont val="Times New Roman"/>
        <family val="1"/>
        <charset val="238"/>
      </rPr>
      <t>kanalizacije</t>
    </r>
    <r>
      <rPr>
        <sz val="12"/>
        <rFont val="Symbol"/>
        <family val="1"/>
        <charset val="2"/>
      </rPr>
      <t xml:space="preserve"> F110</t>
    </r>
    <r>
      <rPr>
        <sz val="12"/>
        <rFont val="Times New Roman"/>
        <family val="1"/>
        <charset val="238"/>
      </rPr>
      <t xml:space="preserve"> mm na kabelsko uvodnico v</t>
    </r>
  </si>
  <si>
    <t>AB kletni steni objekta RTP, tip HSI 150-D110 KS</t>
  </si>
  <si>
    <t>Priprava in nadzor del, transport</t>
  </si>
  <si>
    <t xml:space="preserve">in projektantski nadzor                           </t>
  </si>
  <si>
    <t>3.7</t>
  </si>
  <si>
    <t>3.8</t>
  </si>
  <si>
    <t>3.6</t>
  </si>
  <si>
    <t>1.25</t>
  </si>
  <si>
    <t>Dobava in montaža opreme napajanja in krmiljenja</t>
  </si>
  <si>
    <t>klimata prostora 110 kV GIS stikališča:</t>
  </si>
  <si>
    <t>* temperaturno tipalo tip EMSU100, Danfoss</t>
  </si>
  <si>
    <t>* temperaturni regulator ESM-3710 Materm</t>
  </si>
  <si>
    <t>* tipski stikalni blok 3x 230/400 V za namestitev</t>
  </si>
  <si>
    <t xml:space="preserve">  opreme</t>
  </si>
  <si>
    <t>* instalacijski odklopnik PL7 C10/3, 10 A, 3p</t>
  </si>
  <si>
    <t>* stikalo tip LAS16, 10A, 3p, ETI, z nadometnim</t>
  </si>
  <si>
    <t xml:space="preserve">   ohišjem</t>
  </si>
  <si>
    <t>dimenzij 0,40x 0,76 m, niveliranje dna jarka, betoniranje</t>
  </si>
  <si>
    <r>
      <t xml:space="preserve">1x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>63 mm Stigmaflex cevi (rdeče barve) z</t>
    </r>
  </si>
  <si>
    <r>
      <t xml:space="preserve">2x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>63 mm Stigmaflex cevi (rdeče barve) z</t>
    </r>
  </si>
  <si>
    <t>dimenzij 1x 1x1,2 m, niveliranje dna, betoniranje</t>
  </si>
  <si>
    <t>podložnega betona 0,1 m s C16/20, dobava betonske</t>
  </si>
  <si>
    <t>cevi fi 80 cm, dolžine 1 m, polaganje na podložni</t>
  </si>
  <si>
    <t>beton, uvedba in montaža droga v jašek, uvedba</t>
  </si>
  <si>
    <t>PVC cevi do droga, obbetoniranje droga v AB cevi,</t>
  </si>
  <si>
    <t>Izdelava geodetskega posnetka tras kabelske</t>
  </si>
  <si>
    <t>kanalizacije, jaškov, temeljev in vnos v kataster</t>
  </si>
  <si>
    <t>3.9</t>
  </si>
  <si>
    <t>Trasiranje nove kabelske kanalizacije</t>
  </si>
  <si>
    <t>Dobava in montaža ravnega konusnega droga s</t>
  </si>
  <si>
    <t>prirobnico, dolžine 8 m. Drog je opremljen s 5-polno</t>
  </si>
  <si>
    <t>priključno ploščo PVE-5/16-1, podnožjem za</t>
  </si>
  <si>
    <t>varovalko 6 A, vezno žico in vodnikom NYY-J</t>
  </si>
  <si>
    <t>4x 1,5 mm2.</t>
  </si>
  <si>
    <t>Dobava, montaža in priklop LED svetilke moči</t>
  </si>
  <si>
    <t>228 W, 34835 lm, 4000 K, s svetlobnim izkoristkom</t>
  </si>
  <si>
    <t>večjim od 142 lm/W, brez redukcije, s pridobljenim</t>
  </si>
  <si>
    <t>ENEC certifikatom tip LP-H-G-108-740, Luxtella</t>
  </si>
  <si>
    <t>303 W, 45387 lm, 4000 K, s svetlobnim izkoristkom</t>
  </si>
  <si>
    <t>ENEC certifikatom tip LP-H-L-144-740, Luxtella</t>
  </si>
  <si>
    <t>Polaganje in priključitev kablov v zaščitne cevi med</t>
  </si>
  <si>
    <t>posameznimi kandelabri, vključno s kabelskimi</t>
  </si>
  <si>
    <t>končniki</t>
  </si>
  <si>
    <t>Ozemljevanje kandelabrov, preizkus delovanja</t>
  </si>
  <si>
    <t>svetilk, označevanje kablov, končni pregled</t>
  </si>
  <si>
    <t>1.26</t>
  </si>
  <si>
    <t>1.27</t>
  </si>
  <si>
    <t>1.28</t>
  </si>
  <si>
    <t>1.29</t>
  </si>
  <si>
    <t>Dobava, sestava, vezava in postavitev prostostoječe</t>
  </si>
  <si>
    <t>* zasilna LED svetilka Beghelli UP LED</t>
  </si>
  <si>
    <t xml:space="preserve">   200LIP42SE, 200 lm, IP42</t>
  </si>
  <si>
    <t>* števec električne energije dobavi in vgradi investitor (pripravi se le ožičenje)</t>
  </si>
  <si>
    <t>vrat 230 V, AC (izvedba daljinskega odpiranja vrat bo</t>
  </si>
  <si>
    <t>obdelana v načrtu tehničnega varovanja in ni predmet</t>
  </si>
  <si>
    <t>dobave, dobavljena oprema mora omogočati</t>
  </si>
  <si>
    <t>dograditev avtomatike)</t>
  </si>
  <si>
    <r>
      <t xml:space="preserve">(dobava in vgradnja samogasne rebraste cevi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>16 mm,</t>
    </r>
  </si>
  <si>
    <r>
      <t xml:space="preserve">50 m, podometna doza </t>
    </r>
    <r>
      <rPr>
        <sz val="12"/>
        <rFont val="Symbol"/>
        <family val="1"/>
        <charset val="2"/>
      </rPr>
      <t>F60</t>
    </r>
    <r>
      <rPr>
        <sz val="12"/>
        <rFont val="Times New Roman"/>
        <family val="1"/>
        <charset val="238"/>
      </rPr>
      <t xml:space="preserve"> mm, 5 kosov, razvodna</t>
    </r>
  </si>
  <si>
    <r>
      <t xml:space="preserve">podometna doza </t>
    </r>
    <r>
      <rPr>
        <sz val="12"/>
        <rFont val="Symbol"/>
        <family val="1"/>
        <charset val="2"/>
      </rPr>
      <t>F</t>
    </r>
    <r>
      <rPr>
        <sz val="12"/>
        <rFont val="Times New Roman"/>
        <family val="1"/>
        <charset val="238"/>
      </rPr>
      <t>78 mm, 3 kosi)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</si>
</sst>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Symbol"/>
      <family val="1"/>
      <charset val="2"/>
    </font>
    <font>
      <vertAlign val="superscript"/>
      <sz val="12"/>
      <name val="Times New Roman"/>
      <family val="1"/>
      <charset val="238"/>
    </font>
    <font>
      <sz val="12"/>
      <name val="Times New Roman"/>
      <family val="1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9" fillId="0" borderId="0"/>
    <xf numFmtId="44" fontId="9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" fontId="3" fillId="0" borderId="0" xfId="0" applyNumberFormat="1" applyFont="1"/>
    <xf numFmtId="49" fontId="1" fillId="0" borderId="0" xfId="1" quotePrefix="1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</cellXfs>
  <cellStyles count="4">
    <cellStyle name="Navadno" xfId="0" builtinId="0"/>
    <cellStyle name="Navadno 2" xfId="1" xr:uid="{00000000-0005-0000-0000-000001000000}"/>
    <cellStyle name="Navadno 3" xfId="2" xr:uid="{00000000-0005-0000-0000-000002000000}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1"/>
  <sheetViews>
    <sheetView topLeftCell="A253" workbookViewId="0">
      <selection activeCell="G280" sqref="G280"/>
    </sheetView>
  </sheetViews>
  <sheetFormatPr defaultRowHeight="15.75" x14ac:dyDescent="0.25"/>
  <cols>
    <col min="1" max="1" width="5" style="1" bestFit="1" customWidth="1"/>
    <col min="2" max="2" width="47.7109375" style="1" customWidth="1"/>
    <col min="3" max="4" width="9.140625" style="1"/>
    <col min="5" max="6" width="11.28515625" style="1" customWidth="1"/>
    <col min="7" max="7" width="14.28515625" style="1" bestFit="1" customWidth="1"/>
    <col min="8" max="16384" width="9.140625" style="1"/>
  </cols>
  <sheetData>
    <row r="1" spans="1:9" x14ac:dyDescent="0.25">
      <c r="B1" s="2" t="s">
        <v>41</v>
      </c>
      <c r="C1" s="3"/>
      <c r="D1" s="3"/>
      <c r="E1" s="3"/>
      <c r="F1" s="3"/>
    </row>
    <row r="2" spans="1:9" x14ac:dyDescent="0.25">
      <c r="B2" s="4"/>
      <c r="C2" s="3"/>
      <c r="D2" s="3"/>
      <c r="E2" s="3"/>
      <c r="F2" s="3"/>
    </row>
    <row r="3" spans="1:9" x14ac:dyDescent="0.25">
      <c r="B3" s="5" t="s">
        <v>42</v>
      </c>
    </row>
    <row r="4" spans="1:9" x14ac:dyDescent="0.25">
      <c r="C4" s="6" t="s">
        <v>0</v>
      </c>
      <c r="D4" s="6" t="s">
        <v>1</v>
      </c>
      <c r="E4" s="6" t="s">
        <v>2</v>
      </c>
      <c r="F4" s="6" t="s">
        <v>3</v>
      </c>
    </row>
    <row r="5" spans="1:9" x14ac:dyDescent="0.25">
      <c r="A5" s="13" t="s">
        <v>43</v>
      </c>
      <c r="B5" s="4" t="s">
        <v>209</v>
      </c>
      <c r="C5" s="3"/>
      <c r="D5" s="3"/>
      <c r="E5" s="3"/>
      <c r="F5" s="7"/>
      <c r="G5" s="3"/>
      <c r="H5" s="3"/>
    </row>
    <row r="6" spans="1:9" x14ac:dyDescent="0.25">
      <c r="B6" s="4" t="s">
        <v>166</v>
      </c>
    </row>
    <row r="7" spans="1:9" x14ac:dyDescent="0.25">
      <c r="B7" s="1" t="s">
        <v>44</v>
      </c>
    </row>
    <row r="8" spans="1:9" x14ac:dyDescent="0.25">
      <c r="B8" s="1" t="s">
        <v>45</v>
      </c>
      <c r="C8" s="3" t="s">
        <v>5</v>
      </c>
      <c r="D8" s="3">
        <v>1</v>
      </c>
      <c r="E8" s="7"/>
      <c r="F8" s="7"/>
      <c r="G8" s="3"/>
      <c r="H8" s="3"/>
      <c r="I8" s="3"/>
    </row>
    <row r="9" spans="1:9" x14ac:dyDescent="0.25">
      <c r="B9" s="1" t="s">
        <v>217</v>
      </c>
    </row>
    <row r="10" spans="1:9" x14ac:dyDescent="0.25">
      <c r="B10" s="1" t="s">
        <v>218</v>
      </c>
      <c r="C10" s="3"/>
      <c r="D10" s="3"/>
      <c r="E10" s="7"/>
      <c r="F10" s="7"/>
      <c r="G10" s="3"/>
      <c r="H10" s="3"/>
      <c r="I10" s="3"/>
    </row>
    <row r="11" spans="1:9" x14ac:dyDescent="0.25">
      <c r="B11" s="1" t="s">
        <v>219</v>
      </c>
      <c r="C11" s="3" t="s">
        <v>5</v>
      </c>
      <c r="D11" s="3">
        <v>1</v>
      </c>
      <c r="E11" s="7"/>
      <c r="F11" s="7"/>
      <c r="G11" s="3"/>
      <c r="H11" s="3"/>
      <c r="I11" s="3"/>
    </row>
    <row r="12" spans="1:9" x14ac:dyDescent="0.25">
      <c r="B12" s="1" t="s">
        <v>46</v>
      </c>
      <c r="C12" s="3" t="s">
        <v>5</v>
      </c>
      <c r="D12" s="3">
        <v>1</v>
      </c>
      <c r="E12" s="7"/>
      <c r="F12" s="7"/>
      <c r="G12" s="3"/>
      <c r="H12" s="3"/>
      <c r="I12" s="3"/>
    </row>
    <row r="13" spans="1:9" x14ac:dyDescent="0.25">
      <c r="B13" s="1" t="s">
        <v>47</v>
      </c>
      <c r="C13" s="3" t="s">
        <v>5</v>
      </c>
      <c r="D13" s="3">
        <v>3</v>
      </c>
      <c r="E13" s="7"/>
      <c r="F13" s="7"/>
      <c r="G13" s="3"/>
      <c r="H13" s="3"/>
      <c r="I13" s="3"/>
    </row>
    <row r="14" spans="1:9" x14ac:dyDescent="0.25">
      <c r="B14" s="1" t="s">
        <v>48</v>
      </c>
    </row>
    <row r="15" spans="1:9" x14ac:dyDescent="0.25">
      <c r="B15" s="1" t="s">
        <v>49</v>
      </c>
      <c r="C15" s="3" t="s">
        <v>5</v>
      </c>
      <c r="D15" s="3">
        <v>1</v>
      </c>
      <c r="E15" s="7"/>
      <c r="F15" s="7"/>
      <c r="G15" s="3"/>
      <c r="H15" s="3"/>
      <c r="I15" s="3"/>
    </row>
    <row r="16" spans="1:9" x14ac:dyDescent="0.25">
      <c r="B16" s="1" t="s">
        <v>50</v>
      </c>
    </row>
    <row r="17" spans="2:9" x14ac:dyDescent="0.25">
      <c r="B17" s="1" t="s">
        <v>51</v>
      </c>
      <c r="C17" s="3" t="s">
        <v>5</v>
      </c>
      <c r="D17" s="3">
        <v>3</v>
      </c>
      <c r="E17" s="7"/>
      <c r="F17" s="7"/>
      <c r="G17" s="3"/>
      <c r="H17" s="3"/>
      <c r="I17" s="3"/>
    </row>
    <row r="18" spans="2:9" x14ac:dyDescent="0.25">
      <c r="B18" s="1" t="s">
        <v>52</v>
      </c>
      <c r="C18" s="3" t="s">
        <v>5</v>
      </c>
      <c r="D18" s="3">
        <v>3</v>
      </c>
      <c r="E18" s="7"/>
      <c r="F18" s="7"/>
      <c r="G18" s="3"/>
      <c r="H18" s="3"/>
      <c r="I18" s="3"/>
    </row>
    <row r="19" spans="2:9" x14ac:dyDescent="0.25">
      <c r="B19" s="1" t="s">
        <v>53</v>
      </c>
      <c r="C19" s="3"/>
      <c r="D19" s="3"/>
      <c r="E19" s="7"/>
      <c r="F19" s="7"/>
      <c r="G19" s="3"/>
      <c r="H19" s="3"/>
      <c r="I19" s="3"/>
    </row>
    <row r="20" spans="2:9" x14ac:dyDescent="0.25">
      <c r="B20" s="1" t="s">
        <v>54</v>
      </c>
      <c r="C20" s="3" t="s">
        <v>5</v>
      </c>
      <c r="D20" s="3">
        <v>4</v>
      </c>
      <c r="E20" s="7"/>
      <c r="F20" s="7"/>
      <c r="G20" s="3"/>
      <c r="H20" s="3"/>
      <c r="I20" s="3"/>
    </row>
    <row r="21" spans="2:9" x14ac:dyDescent="0.25">
      <c r="B21" s="1" t="s">
        <v>55</v>
      </c>
      <c r="C21" s="3" t="s">
        <v>5</v>
      </c>
      <c r="D21" s="3">
        <v>1</v>
      </c>
      <c r="E21" s="7"/>
      <c r="F21" s="7"/>
      <c r="G21" s="3"/>
      <c r="H21" s="3"/>
      <c r="I21" s="3"/>
    </row>
    <row r="22" spans="2:9" x14ac:dyDescent="0.25">
      <c r="B22" s="1" t="s">
        <v>56</v>
      </c>
      <c r="C22" s="3" t="s">
        <v>5</v>
      </c>
      <c r="D22" s="3">
        <v>1</v>
      </c>
      <c r="E22" s="7"/>
      <c r="F22" s="7"/>
      <c r="G22" s="3"/>
      <c r="H22" s="3"/>
      <c r="I22" s="3"/>
    </row>
    <row r="23" spans="2:9" x14ac:dyDescent="0.25">
      <c r="B23" s="1" t="s">
        <v>57</v>
      </c>
      <c r="C23" s="3" t="s">
        <v>5</v>
      </c>
      <c r="D23" s="3">
        <v>8</v>
      </c>
      <c r="E23" s="7"/>
      <c r="F23" s="7"/>
      <c r="G23" s="3"/>
      <c r="H23" s="3"/>
      <c r="I23" s="3"/>
    </row>
    <row r="24" spans="2:9" x14ac:dyDescent="0.25">
      <c r="B24" s="1" t="s">
        <v>58</v>
      </c>
      <c r="C24" s="3" t="s">
        <v>5</v>
      </c>
      <c r="D24" s="3">
        <v>5</v>
      </c>
      <c r="E24" s="7"/>
      <c r="F24" s="7"/>
      <c r="G24" s="3"/>
      <c r="H24" s="3"/>
      <c r="I24" s="3"/>
    </row>
    <row r="25" spans="2:9" x14ac:dyDescent="0.25">
      <c r="B25" s="1" t="s">
        <v>59</v>
      </c>
      <c r="C25" s="3" t="s">
        <v>5</v>
      </c>
      <c r="D25" s="3">
        <v>12</v>
      </c>
      <c r="E25" s="7"/>
      <c r="F25" s="7"/>
      <c r="G25" s="3"/>
      <c r="H25" s="3"/>
      <c r="I25" s="3"/>
    </row>
    <row r="26" spans="2:9" x14ac:dyDescent="0.25">
      <c r="B26" s="1" t="s">
        <v>60</v>
      </c>
      <c r="C26" s="3" t="s">
        <v>5</v>
      </c>
      <c r="D26" s="3">
        <v>17</v>
      </c>
      <c r="E26" s="7"/>
      <c r="F26" s="7"/>
      <c r="G26" s="3"/>
      <c r="H26" s="3"/>
      <c r="I26" s="3"/>
    </row>
    <row r="27" spans="2:9" x14ac:dyDescent="0.25">
      <c r="B27" s="1" t="s">
        <v>61</v>
      </c>
      <c r="C27" s="3" t="s">
        <v>5</v>
      </c>
      <c r="D27" s="3">
        <v>3</v>
      </c>
      <c r="E27" s="7"/>
      <c r="F27" s="7"/>
      <c r="G27" s="3"/>
      <c r="H27" s="3"/>
      <c r="I27" s="3"/>
    </row>
    <row r="28" spans="2:9" x14ac:dyDescent="0.25">
      <c r="B28" s="1" t="s">
        <v>62</v>
      </c>
      <c r="C28" s="3" t="s">
        <v>5</v>
      </c>
      <c r="D28" s="3">
        <v>2</v>
      </c>
      <c r="E28" s="7"/>
      <c r="F28" s="7"/>
      <c r="G28" s="3"/>
      <c r="H28" s="3"/>
      <c r="I28" s="3"/>
    </row>
    <row r="29" spans="2:9" x14ac:dyDescent="0.25">
      <c r="B29" s="1" t="s">
        <v>63</v>
      </c>
      <c r="C29" s="3" t="s">
        <v>5</v>
      </c>
      <c r="D29" s="3">
        <v>2</v>
      </c>
      <c r="E29" s="7"/>
      <c r="F29" s="7"/>
      <c r="G29" s="3"/>
      <c r="H29" s="3"/>
      <c r="I29" s="3"/>
    </row>
    <row r="30" spans="2:9" x14ac:dyDescent="0.25">
      <c r="B30" s="1" t="s">
        <v>64</v>
      </c>
      <c r="C30" s="3" t="s">
        <v>5</v>
      </c>
      <c r="D30" s="3">
        <v>2</v>
      </c>
      <c r="E30" s="7"/>
      <c r="F30" s="7"/>
      <c r="G30" s="3"/>
      <c r="H30" s="3"/>
      <c r="I30" s="3"/>
    </row>
    <row r="31" spans="2:9" x14ac:dyDescent="0.25">
      <c r="B31" s="1" t="s">
        <v>65</v>
      </c>
      <c r="C31" s="3" t="s">
        <v>5</v>
      </c>
      <c r="D31" s="3">
        <v>4</v>
      </c>
      <c r="E31" s="7"/>
      <c r="F31" s="7"/>
      <c r="G31" s="3"/>
      <c r="H31" s="3"/>
      <c r="I31" s="3"/>
    </row>
    <row r="32" spans="2:9" x14ac:dyDescent="0.25">
      <c r="B32" s="1" t="s">
        <v>36</v>
      </c>
      <c r="C32" s="3" t="s">
        <v>5</v>
      </c>
      <c r="D32" s="3">
        <v>2</v>
      </c>
      <c r="E32" s="7"/>
      <c r="F32" s="7"/>
      <c r="G32" s="3"/>
      <c r="H32" s="3"/>
      <c r="I32" s="3"/>
    </row>
    <row r="33" spans="2:9" x14ac:dyDescent="0.25">
      <c r="B33" s="1" t="s">
        <v>66</v>
      </c>
      <c r="C33" s="3" t="s">
        <v>5</v>
      </c>
      <c r="D33" s="3">
        <v>2</v>
      </c>
      <c r="E33" s="7"/>
      <c r="F33" s="7"/>
      <c r="G33" s="3"/>
      <c r="H33" s="3"/>
      <c r="I33" s="3"/>
    </row>
    <row r="34" spans="2:9" x14ac:dyDescent="0.25">
      <c r="B34" s="1" t="s">
        <v>67</v>
      </c>
      <c r="C34" s="3" t="s">
        <v>5</v>
      </c>
      <c r="D34" s="3">
        <v>3</v>
      </c>
      <c r="E34" s="7"/>
      <c r="F34" s="7"/>
      <c r="G34" s="3"/>
      <c r="H34" s="3"/>
      <c r="I34" s="3"/>
    </row>
    <row r="35" spans="2:9" x14ac:dyDescent="0.25">
      <c r="B35" s="1" t="s">
        <v>68</v>
      </c>
      <c r="C35" s="3"/>
      <c r="D35" s="3"/>
      <c r="E35" s="7"/>
      <c r="F35" s="7"/>
      <c r="G35" s="3"/>
      <c r="H35" s="3"/>
      <c r="I35" s="3"/>
    </row>
    <row r="36" spans="2:9" x14ac:dyDescent="0.25">
      <c r="B36" s="1" t="s">
        <v>69</v>
      </c>
      <c r="C36" s="3" t="s">
        <v>5</v>
      </c>
      <c r="D36" s="3">
        <v>1</v>
      </c>
      <c r="E36" s="7"/>
      <c r="F36" s="7"/>
      <c r="G36" s="3"/>
      <c r="H36" s="3"/>
      <c r="I36" s="3"/>
    </row>
    <row r="37" spans="2:9" x14ac:dyDescent="0.25">
      <c r="B37" s="1" t="s">
        <v>70</v>
      </c>
      <c r="C37" s="3" t="s">
        <v>5</v>
      </c>
      <c r="D37" s="3">
        <v>1</v>
      </c>
      <c r="E37" s="7"/>
      <c r="F37" s="7"/>
      <c r="G37" s="3"/>
      <c r="H37" s="3"/>
      <c r="I37" s="3"/>
    </row>
    <row r="38" spans="2:9" x14ac:dyDescent="0.25">
      <c r="B38" s="1" t="s">
        <v>12</v>
      </c>
      <c r="C38" s="3" t="s">
        <v>5</v>
      </c>
      <c r="D38" s="3">
        <v>3</v>
      </c>
      <c r="E38" s="7"/>
      <c r="F38" s="7"/>
      <c r="G38" s="3"/>
      <c r="H38" s="3"/>
      <c r="I38" s="3"/>
    </row>
    <row r="39" spans="2:9" x14ac:dyDescent="0.25">
      <c r="B39" s="1" t="s">
        <v>13</v>
      </c>
      <c r="C39" s="3" t="s">
        <v>5</v>
      </c>
      <c r="D39" s="3">
        <v>34</v>
      </c>
      <c r="E39" s="7"/>
      <c r="F39" s="7"/>
      <c r="G39" s="3"/>
      <c r="H39" s="3"/>
      <c r="I39" s="3"/>
    </row>
    <row r="40" spans="2:9" x14ac:dyDescent="0.25">
      <c r="B40" s="1" t="s">
        <v>14</v>
      </c>
      <c r="C40" s="3" t="s">
        <v>5</v>
      </c>
      <c r="D40" s="3">
        <v>98</v>
      </c>
      <c r="E40" s="7"/>
      <c r="F40" s="7"/>
      <c r="G40" s="3"/>
      <c r="H40" s="3"/>
      <c r="I40" s="3"/>
    </row>
    <row r="41" spans="2:9" x14ac:dyDescent="0.25">
      <c r="B41" s="1" t="s">
        <v>71</v>
      </c>
      <c r="C41" s="3" t="s">
        <v>5</v>
      </c>
      <c r="D41" s="3">
        <v>1</v>
      </c>
      <c r="E41" s="7"/>
      <c r="F41" s="7"/>
      <c r="G41" s="3"/>
      <c r="H41" s="3"/>
      <c r="I41" s="3"/>
    </row>
    <row r="42" spans="2:9" x14ac:dyDescent="0.25">
      <c r="B42" s="1" t="s">
        <v>72</v>
      </c>
      <c r="C42" s="3" t="s">
        <v>5</v>
      </c>
      <c r="D42" s="3">
        <v>12</v>
      </c>
      <c r="E42" s="7"/>
      <c r="F42" s="7"/>
      <c r="G42" s="3"/>
      <c r="H42" s="3"/>
      <c r="I42" s="3"/>
    </row>
    <row r="43" spans="2:9" x14ac:dyDescent="0.25">
      <c r="B43" s="1" t="s">
        <v>73</v>
      </c>
      <c r="C43" s="3" t="s">
        <v>5</v>
      </c>
      <c r="D43" s="3">
        <v>5</v>
      </c>
      <c r="E43" s="7"/>
      <c r="F43" s="7"/>
      <c r="G43" s="3"/>
      <c r="H43" s="3"/>
      <c r="I43" s="3"/>
    </row>
    <row r="44" spans="2:9" x14ac:dyDescent="0.25">
      <c r="B44" s="1" t="s">
        <v>15</v>
      </c>
      <c r="C44" s="3" t="s">
        <v>5</v>
      </c>
      <c r="D44" s="3">
        <v>1</v>
      </c>
      <c r="E44" s="7"/>
      <c r="F44" s="7"/>
      <c r="G44" s="3"/>
      <c r="H44" s="3"/>
      <c r="I44" s="3"/>
    </row>
    <row r="45" spans="2:9" x14ac:dyDescent="0.25">
      <c r="B45" s="1" t="s">
        <v>16</v>
      </c>
      <c r="C45" s="3" t="s">
        <v>5</v>
      </c>
      <c r="D45" s="3">
        <v>1</v>
      </c>
      <c r="E45" s="7"/>
      <c r="F45" s="7"/>
      <c r="G45" s="3"/>
      <c r="H45" s="3"/>
      <c r="I45" s="3"/>
    </row>
    <row r="46" spans="2:9" x14ac:dyDescent="0.25">
      <c r="B46" s="1" t="s">
        <v>17</v>
      </c>
      <c r="C46" s="3" t="s">
        <v>4</v>
      </c>
      <c r="D46" s="3">
        <v>10</v>
      </c>
      <c r="E46" s="7"/>
      <c r="F46" s="7"/>
      <c r="G46" s="3"/>
      <c r="H46" s="3"/>
      <c r="I46" s="3"/>
    </row>
    <row r="47" spans="2:9" x14ac:dyDescent="0.25">
      <c r="B47" s="1" t="s">
        <v>18</v>
      </c>
      <c r="C47" s="3"/>
      <c r="D47" s="3"/>
      <c r="E47" s="7"/>
      <c r="F47" s="7"/>
      <c r="G47" s="3"/>
      <c r="H47" s="3"/>
      <c r="I47" s="3"/>
    </row>
    <row r="48" spans="2:9" x14ac:dyDescent="0.25">
      <c r="B48" s="1" t="s">
        <v>19</v>
      </c>
      <c r="C48" s="3"/>
      <c r="D48" s="3"/>
      <c r="E48" s="7"/>
      <c r="I48" s="3"/>
    </row>
    <row r="49" spans="1:9" x14ac:dyDescent="0.25">
      <c r="B49" s="1" t="s">
        <v>20</v>
      </c>
      <c r="C49" s="3" t="s">
        <v>7</v>
      </c>
      <c r="D49" s="3">
        <v>1</v>
      </c>
      <c r="E49" s="7"/>
      <c r="F49" s="7"/>
      <c r="G49" s="3"/>
      <c r="H49" s="3"/>
      <c r="I49" s="3"/>
    </row>
    <row r="50" spans="1:9" x14ac:dyDescent="0.25">
      <c r="C50" s="3" t="s">
        <v>5</v>
      </c>
      <c r="D50" s="3">
        <v>1</v>
      </c>
      <c r="E50" s="7">
        <v>0</v>
      </c>
      <c r="F50" s="7">
        <f>D50*E50</f>
        <v>0</v>
      </c>
      <c r="I50" s="3"/>
    </row>
    <row r="52" spans="1:9" x14ac:dyDescent="0.25">
      <c r="A52" s="13" t="s">
        <v>74</v>
      </c>
      <c r="B52" s="4" t="s">
        <v>406</v>
      </c>
      <c r="C52" s="3"/>
      <c r="D52" s="3"/>
      <c r="E52" s="3"/>
      <c r="F52" s="7"/>
      <c r="G52" s="3"/>
      <c r="H52" s="3"/>
    </row>
    <row r="53" spans="1:9" x14ac:dyDescent="0.25">
      <c r="B53" s="4" t="s">
        <v>75</v>
      </c>
    </row>
    <row r="54" spans="1:9" x14ac:dyDescent="0.25">
      <c r="B54" s="1" t="s">
        <v>76</v>
      </c>
    </row>
    <row r="55" spans="1:9" x14ac:dyDescent="0.25">
      <c r="B55" s="1" t="s">
        <v>77</v>
      </c>
    </row>
    <row r="56" spans="1:9" x14ac:dyDescent="0.25">
      <c r="B56" s="1" t="s">
        <v>78</v>
      </c>
      <c r="C56" s="3" t="s">
        <v>5</v>
      </c>
      <c r="D56" s="3">
        <v>1</v>
      </c>
      <c r="E56" s="7"/>
      <c r="F56" s="7"/>
      <c r="G56" s="3"/>
      <c r="H56" s="3"/>
      <c r="I56" s="3"/>
    </row>
    <row r="57" spans="1:9" x14ac:dyDescent="0.25">
      <c r="B57" s="1" t="s">
        <v>79</v>
      </c>
      <c r="C57" s="3" t="s">
        <v>5</v>
      </c>
      <c r="D57" s="3">
        <v>1</v>
      </c>
      <c r="E57" s="7"/>
      <c r="F57" s="7"/>
      <c r="G57" s="3"/>
      <c r="H57" s="3"/>
      <c r="I57" s="3"/>
    </row>
    <row r="58" spans="1:9" x14ac:dyDescent="0.25">
      <c r="B58" s="1" t="s">
        <v>58</v>
      </c>
      <c r="C58" s="3" t="s">
        <v>5</v>
      </c>
      <c r="D58" s="3">
        <v>2</v>
      </c>
      <c r="E58" s="7"/>
      <c r="F58" s="7"/>
      <c r="G58" s="3"/>
      <c r="H58" s="3"/>
      <c r="I58" s="3"/>
    </row>
    <row r="59" spans="1:9" x14ac:dyDescent="0.25">
      <c r="B59" s="1" t="s">
        <v>59</v>
      </c>
      <c r="C59" s="3" t="s">
        <v>5</v>
      </c>
      <c r="D59" s="3">
        <v>5</v>
      </c>
      <c r="E59" s="7"/>
      <c r="F59" s="7"/>
      <c r="G59" s="3"/>
      <c r="H59" s="3"/>
      <c r="I59" s="3"/>
    </row>
    <row r="60" spans="1:9" x14ac:dyDescent="0.25">
      <c r="B60" s="1" t="s">
        <v>371</v>
      </c>
      <c r="C60" s="3" t="s">
        <v>5</v>
      </c>
      <c r="D60" s="3">
        <v>3</v>
      </c>
      <c r="E60" s="7"/>
      <c r="F60" s="7"/>
      <c r="G60" s="3"/>
      <c r="H60" s="3"/>
      <c r="I60" s="3"/>
    </row>
    <row r="61" spans="1:9" x14ac:dyDescent="0.25">
      <c r="B61" s="1" t="s">
        <v>60</v>
      </c>
      <c r="C61" s="3" t="s">
        <v>5</v>
      </c>
      <c r="D61" s="3">
        <v>2</v>
      </c>
      <c r="E61" s="7"/>
      <c r="F61" s="7"/>
      <c r="G61" s="3"/>
      <c r="H61" s="3"/>
      <c r="I61" s="3"/>
    </row>
    <row r="62" spans="1:9" x14ac:dyDescent="0.25">
      <c r="B62" s="1" t="s">
        <v>80</v>
      </c>
      <c r="C62" s="3" t="s">
        <v>5</v>
      </c>
      <c r="D62" s="3">
        <v>1</v>
      </c>
      <c r="E62" s="7"/>
      <c r="F62" s="7"/>
      <c r="G62" s="3"/>
      <c r="H62" s="3"/>
      <c r="I62" s="3"/>
    </row>
    <row r="63" spans="1:9" x14ac:dyDescent="0.25">
      <c r="B63" s="1" t="s">
        <v>372</v>
      </c>
    </row>
    <row r="64" spans="1:9" x14ac:dyDescent="0.25">
      <c r="B64" s="1" t="s">
        <v>373</v>
      </c>
      <c r="C64" s="3" t="s">
        <v>5</v>
      </c>
      <c r="D64" s="3">
        <v>1</v>
      </c>
      <c r="E64" s="7"/>
      <c r="F64" s="7"/>
      <c r="G64" s="3"/>
      <c r="H64" s="3"/>
      <c r="I64" s="3"/>
    </row>
    <row r="65" spans="1:9" x14ac:dyDescent="0.25">
      <c r="B65" s="1" t="s">
        <v>81</v>
      </c>
      <c r="C65" s="3" t="s">
        <v>5</v>
      </c>
      <c r="D65" s="3">
        <v>2</v>
      </c>
      <c r="E65" s="7"/>
      <c r="F65" s="7"/>
      <c r="G65" s="3"/>
      <c r="H65" s="3"/>
      <c r="I65" s="3"/>
    </row>
    <row r="66" spans="1:9" x14ac:dyDescent="0.25">
      <c r="B66" s="1" t="s">
        <v>82</v>
      </c>
    </row>
    <row r="67" spans="1:9" x14ac:dyDescent="0.25">
      <c r="B67" s="1" t="s">
        <v>83</v>
      </c>
      <c r="C67" s="3" t="s">
        <v>5</v>
      </c>
      <c r="D67" s="3">
        <v>3</v>
      </c>
      <c r="E67" s="7"/>
      <c r="F67" s="7"/>
      <c r="G67" s="3"/>
      <c r="H67" s="3"/>
      <c r="I67" s="3"/>
    </row>
    <row r="68" spans="1:9" x14ac:dyDescent="0.25">
      <c r="B68" s="1" t="s">
        <v>84</v>
      </c>
    </row>
    <row r="69" spans="1:9" x14ac:dyDescent="0.25">
      <c r="B69" s="1" t="s">
        <v>85</v>
      </c>
      <c r="C69" s="3" t="s">
        <v>5</v>
      </c>
      <c r="D69" s="3">
        <v>1</v>
      </c>
      <c r="E69" s="7"/>
      <c r="F69" s="7"/>
      <c r="G69" s="3"/>
      <c r="H69" s="3"/>
      <c r="I69" s="3"/>
    </row>
    <row r="70" spans="1:9" x14ac:dyDescent="0.25">
      <c r="B70" s="1" t="s">
        <v>86</v>
      </c>
      <c r="C70" s="3" t="s">
        <v>5</v>
      </c>
      <c r="D70" s="3">
        <v>1</v>
      </c>
      <c r="E70" s="7"/>
      <c r="F70" s="7"/>
      <c r="G70" s="3"/>
      <c r="H70" s="3"/>
      <c r="I70" s="3"/>
    </row>
    <row r="71" spans="1:9" x14ac:dyDescent="0.25">
      <c r="B71" s="1" t="s">
        <v>15</v>
      </c>
      <c r="C71" s="3" t="s">
        <v>5</v>
      </c>
      <c r="D71" s="3">
        <v>1</v>
      </c>
      <c r="E71" s="7"/>
      <c r="F71" s="7"/>
      <c r="G71" s="3"/>
      <c r="H71" s="3"/>
      <c r="I71" s="3"/>
    </row>
    <row r="72" spans="1:9" x14ac:dyDescent="0.25">
      <c r="B72" s="1" t="s">
        <v>16</v>
      </c>
      <c r="C72" s="3" t="s">
        <v>5</v>
      </c>
      <c r="D72" s="3">
        <v>1</v>
      </c>
      <c r="E72" s="7"/>
      <c r="F72" s="7"/>
      <c r="G72" s="3"/>
      <c r="H72" s="3"/>
      <c r="I72" s="3"/>
    </row>
    <row r="73" spans="1:9" x14ac:dyDescent="0.25">
      <c r="B73" s="1" t="s">
        <v>17</v>
      </c>
      <c r="C73" s="3" t="s">
        <v>4</v>
      </c>
      <c r="D73" s="3">
        <v>3</v>
      </c>
      <c r="E73" s="7"/>
      <c r="F73" s="7"/>
      <c r="G73" s="3"/>
      <c r="H73" s="3"/>
      <c r="I73" s="3"/>
    </row>
    <row r="74" spans="1:9" x14ac:dyDescent="0.25">
      <c r="B74" s="1" t="s">
        <v>87</v>
      </c>
    </row>
    <row r="75" spans="1:9" x14ac:dyDescent="0.25">
      <c r="B75" s="1" t="s">
        <v>88</v>
      </c>
      <c r="C75" s="3" t="s">
        <v>7</v>
      </c>
      <c r="D75" s="3">
        <v>1</v>
      </c>
      <c r="E75" s="7"/>
      <c r="F75" s="7"/>
      <c r="G75" s="3"/>
      <c r="H75" s="3"/>
      <c r="I75" s="3"/>
    </row>
    <row r="76" spans="1:9" x14ac:dyDescent="0.25">
      <c r="C76" s="3" t="s">
        <v>5</v>
      </c>
      <c r="D76" s="3">
        <v>1</v>
      </c>
      <c r="E76" s="7">
        <v>0</v>
      </c>
      <c r="F76" s="7">
        <f>D76*E76</f>
        <v>0</v>
      </c>
      <c r="I76" s="3"/>
    </row>
    <row r="78" spans="1:9" x14ac:dyDescent="0.25">
      <c r="A78" s="13" t="s">
        <v>89</v>
      </c>
      <c r="B78" s="4" t="s">
        <v>90</v>
      </c>
      <c r="C78" s="3"/>
      <c r="D78" s="3"/>
      <c r="E78" s="3"/>
      <c r="F78" s="7"/>
      <c r="G78" s="3"/>
      <c r="H78" s="3"/>
    </row>
    <row r="79" spans="1:9" x14ac:dyDescent="0.25">
      <c r="B79" s="4" t="s">
        <v>91</v>
      </c>
      <c r="C79" s="3" t="s">
        <v>5</v>
      </c>
      <c r="D79" s="3">
        <v>1</v>
      </c>
      <c r="E79" s="7"/>
      <c r="F79" s="7"/>
      <c r="G79" s="3"/>
      <c r="H79" s="3"/>
      <c r="I79" s="3"/>
    </row>
    <row r="80" spans="1:9" x14ac:dyDescent="0.25">
      <c r="B80" s="1" t="s">
        <v>58</v>
      </c>
      <c r="C80" s="3" t="s">
        <v>5</v>
      </c>
      <c r="D80" s="3">
        <v>2</v>
      </c>
      <c r="E80" s="7"/>
      <c r="F80" s="7"/>
      <c r="G80" s="3"/>
      <c r="H80" s="3"/>
      <c r="I80" s="3"/>
    </row>
    <row r="81" spans="1:9" x14ac:dyDescent="0.25">
      <c r="B81" s="1" t="s">
        <v>59</v>
      </c>
      <c r="C81" s="3" t="s">
        <v>5</v>
      </c>
      <c r="D81" s="3">
        <v>4</v>
      </c>
      <c r="E81" s="7"/>
      <c r="F81" s="7"/>
      <c r="G81" s="3"/>
      <c r="H81" s="3"/>
      <c r="I81" s="3"/>
    </row>
    <row r="82" spans="1:9" x14ac:dyDescent="0.25">
      <c r="B82" s="1" t="s">
        <v>92</v>
      </c>
      <c r="C82" s="3" t="s">
        <v>5</v>
      </c>
      <c r="D82" s="3">
        <v>2</v>
      </c>
      <c r="E82" s="7"/>
      <c r="F82" s="7"/>
      <c r="G82" s="3"/>
      <c r="H82" s="3"/>
      <c r="I82" s="3"/>
    </row>
    <row r="83" spans="1:9" x14ac:dyDescent="0.25">
      <c r="B83" s="1" t="s">
        <v>93</v>
      </c>
      <c r="C83" s="3" t="s">
        <v>5</v>
      </c>
      <c r="D83" s="3">
        <v>4</v>
      </c>
      <c r="E83" s="7"/>
      <c r="F83" s="7"/>
      <c r="G83" s="3"/>
      <c r="H83" s="3"/>
      <c r="I83" s="3"/>
    </row>
    <row r="84" spans="1:9" x14ac:dyDescent="0.25">
      <c r="B84" s="1" t="s">
        <v>8</v>
      </c>
      <c r="C84" s="3" t="s">
        <v>5</v>
      </c>
      <c r="D84" s="3">
        <v>2</v>
      </c>
      <c r="E84" s="7"/>
      <c r="F84" s="7"/>
      <c r="G84" s="3"/>
      <c r="H84" s="3"/>
      <c r="I84" s="3"/>
    </row>
    <row r="85" spans="1:9" x14ac:dyDescent="0.25">
      <c r="B85" s="1" t="s">
        <v>9</v>
      </c>
      <c r="C85" s="3" t="s">
        <v>5</v>
      </c>
      <c r="D85" s="3">
        <v>1</v>
      </c>
      <c r="E85" s="7"/>
      <c r="I85" s="3"/>
    </row>
    <row r="86" spans="1:9" x14ac:dyDescent="0.25">
      <c r="B86" s="1" t="s">
        <v>10</v>
      </c>
      <c r="C86" s="3" t="s">
        <v>5</v>
      </c>
      <c r="D86" s="3">
        <v>1</v>
      </c>
      <c r="E86" s="7"/>
      <c r="I86" s="3"/>
    </row>
    <row r="87" spans="1:9" x14ac:dyDescent="0.25">
      <c r="C87" s="3" t="s">
        <v>5</v>
      </c>
      <c r="D87" s="3">
        <v>9</v>
      </c>
      <c r="E87" s="7">
        <v>0</v>
      </c>
      <c r="F87" s="7">
        <f>D87*E87</f>
        <v>0</v>
      </c>
    </row>
    <row r="89" spans="1:9" x14ac:dyDescent="0.25">
      <c r="A89" s="13" t="s">
        <v>94</v>
      </c>
      <c r="B89" s="4" t="s">
        <v>11</v>
      </c>
      <c r="C89" s="3"/>
      <c r="D89" s="3"/>
      <c r="E89" s="3"/>
      <c r="F89" s="7"/>
      <c r="G89" s="3"/>
      <c r="H89" s="3"/>
    </row>
    <row r="90" spans="1:9" x14ac:dyDescent="0.25">
      <c r="B90" s="4" t="s">
        <v>98</v>
      </c>
      <c r="C90" s="3"/>
      <c r="D90" s="3"/>
      <c r="E90" s="7"/>
      <c r="F90" s="7"/>
      <c r="G90" s="3"/>
      <c r="H90" s="3"/>
      <c r="I90" s="3"/>
    </row>
    <row r="91" spans="1:9" x14ac:dyDescent="0.25">
      <c r="B91" s="1" t="s">
        <v>95</v>
      </c>
      <c r="C91" s="3" t="s">
        <v>4</v>
      </c>
      <c r="D91" s="3">
        <v>45</v>
      </c>
      <c r="E91" s="7"/>
      <c r="F91" s="7"/>
      <c r="G91" s="3"/>
      <c r="H91" s="3"/>
      <c r="I91" s="3"/>
    </row>
    <row r="92" spans="1:9" x14ac:dyDescent="0.25">
      <c r="B92" s="1" t="s">
        <v>96</v>
      </c>
      <c r="C92" s="3" t="s">
        <v>4</v>
      </c>
      <c r="D92" s="3">
        <v>40</v>
      </c>
      <c r="E92" s="7"/>
      <c r="F92" s="7"/>
      <c r="G92" s="3"/>
      <c r="H92" s="3"/>
      <c r="I92" s="3"/>
    </row>
    <row r="93" spans="1:9" x14ac:dyDescent="0.25">
      <c r="B93" s="1" t="s">
        <v>97</v>
      </c>
      <c r="C93" s="3" t="s">
        <v>4</v>
      </c>
      <c r="D93" s="3">
        <v>325</v>
      </c>
      <c r="E93" s="7"/>
      <c r="F93" s="7"/>
      <c r="G93" s="3"/>
      <c r="H93" s="3"/>
      <c r="I93" s="3"/>
    </row>
    <row r="94" spans="1:9" x14ac:dyDescent="0.25">
      <c r="B94" s="1" t="s">
        <v>99</v>
      </c>
      <c r="C94" s="3" t="s">
        <v>4</v>
      </c>
      <c r="D94" s="3">
        <v>25</v>
      </c>
      <c r="E94" s="7"/>
      <c r="F94" s="7"/>
      <c r="G94" s="3"/>
      <c r="H94" s="3"/>
      <c r="I94" s="3"/>
    </row>
    <row r="95" spans="1:9" x14ac:dyDescent="0.25">
      <c r="B95" s="1" t="s">
        <v>100</v>
      </c>
      <c r="C95" s="3" t="s">
        <v>4</v>
      </c>
      <c r="D95" s="3">
        <v>50</v>
      </c>
      <c r="E95" s="7"/>
      <c r="F95" s="7"/>
      <c r="G95" s="3"/>
      <c r="H95" s="3"/>
      <c r="I95" s="3"/>
    </row>
    <row r="96" spans="1:9" x14ac:dyDescent="0.25">
      <c r="B96" s="1" t="s">
        <v>101</v>
      </c>
      <c r="C96" s="3" t="s">
        <v>4</v>
      </c>
      <c r="D96" s="3">
        <v>500</v>
      </c>
      <c r="E96" s="7"/>
      <c r="F96" s="7"/>
      <c r="G96" s="3"/>
      <c r="H96" s="3"/>
      <c r="I96" s="3"/>
    </row>
    <row r="97" spans="1:9" x14ac:dyDescent="0.25">
      <c r="B97" s="1" t="s">
        <v>104</v>
      </c>
      <c r="C97" s="3" t="s">
        <v>4</v>
      </c>
      <c r="D97" s="3">
        <v>400</v>
      </c>
      <c r="E97" s="7"/>
      <c r="F97" s="7"/>
      <c r="G97" s="3"/>
      <c r="H97" s="3"/>
      <c r="I97" s="3"/>
    </row>
    <row r="98" spans="1:9" x14ac:dyDescent="0.25">
      <c r="B98" s="1" t="s">
        <v>102</v>
      </c>
      <c r="C98" s="3" t="s">
        <v>4</v>
      </c>
      <c r="D98" s="3">
        <v>700</v>
      </c>
      <c r="E98" s="7"/>
      <c r="F98" s="7"/>
      <c r="G98" s="3"/>
      <c r="H98" s="3"/>
      <c r="I98" s="3"/>
    </row>
    <row r="99" spans="1:9" x14ac:dyDescent="0.25">
      <c r="B99" s="1" t="s">
        <v>103</v>
      </c>
      <c r="C99" s="3" t="s">
        <v>4</v>
      </c>
      <c r="D99" s="3">
        <v>200</v>
      </c>
      <c r="E99" s="7"/>
      <c r="F99" s="7"/>
      <c r="G99" s="3"/>
      <c r="H99" s="3"/>
      <c r="I99" s="3"/>
    </row>
    <row r="100" spans="1:9" x14ac:dyDescent="0.25">
      <c r="C100" s="3" t="s">
        <v>7</v>
      </c>
      <c r="D100" s="3">
        <v>1</v>
      </c>
      <c r="E100" s="7">
        <v>0</v>
      </c>
      <c r="F100" s="7">
        <f>D100*E100</f>
        <v>0</v>
      </c>
    </row>
    <row r="102" spans="1:9" x14ac:dyDescent="0.25">
      <c r="A102" s="13" t="s">
        <v>105</v>
      </c>
      <c r="B102" s="1" t="s">
        <v>106</v>
      </c>
    </row>
    <row r="103" spans="1:9" x14ac:dyDescent="0.25">
      <c r="B103" s="1" t="s">
        <v>107</v>
      </c>
    </row>
    <row r="104" spans="1:9" x14ac:dyDescent="0.25">
      <c r="B104" s="1" t="s">
        <v>108</v>
      </c>
    </row>
    <row r="105" spans="1:9" x14ac:dyDescent="0.25">
      <c r="B105" s="1" t="s">
        <v>109</v>
      </c>
    </row>
    <row r="106" spans="1:9" x14ac:dyDescent="0.25">
      <c r="B106" s="1" t="s">
        <v>110</v>
      </c>
    </row>
    <row r="107" spans="1:9" x14ac:dyDescent="0.25">
      <c r="C107" s="3" t="s">
        <v>7</v>
      </c>
      <c r="D107" s="3">
        <v>1</v>
      </c>
      <c r="E107" s="7">
        <v>0</v>
      </c>
      <c r="F107" s="7">
        <f>D107*E107</f>
        <v>0</v>
      </c>
    </row>
    <row r="109" spans="1:9" x14ac:dyDescent="0.25">
      <c r="A109" s="13" t="s">
        <v>111</v>
      </c>
      <c r="B109" s="1" t="s">
        <v>112</v>
      </c>
    </row>
    <row r="110" spans="1:9" x14ac:dyDescent="0.25">
      <c r="B110" s="1" t="s">
        <v>113</v>
      </c>
    </row>
    <row r="111" spans="1:9" x14ac:dyDescent="0.25">
      <c r="B111" s="1" t="s">
        <v>114</v>
      </c>
    </row>
    <row r="112" spans="1:9" x14ac:dyDescent="0.25">
      <c r="B112" s="1" t="s">
        <v>115</v>
      </c>
    </row>
    <row r="113" spans="1:9" x14ac:dyDescent="0.25">
      <c r="B113" s="1" t="s">
        <v>116</v>
      </c>
    </row>
    <row r="114" spans="1:9" x14ac:dyDescent="0.25">
      <c r="C114" s="3" t="s">
        <v>7</v>
      </c>
      <c r="D114" s="3">
        <v>1</v>
      </c>
      <c r="E114" s="7">
        <v>0</v>
      </c>
      <c r="F114" s="7">
        <f>D114*E114</f>
        <v>0</v>
      </c>
    </row>
    <row r="116" spans="1:9" x14ac:dyDescent="0.25">
      <c r="A116" s="13" t="s">
        <v>117</v>
      </c>
      <c r="B116" s="1" t="s">
        <v>118</v>
      </c>
    </row>
    <row r="117" spans="1:9" x14ac:dyDescent="0.25">
      <c r="B117" s="1" t="s">
        <v>119</v>
      </c>
    </row>
    <row r="118" spans="1:9" x14ac:dyDescent="0.25">
      <c r="B118" s="1" t="s">
        <v>120</v>
      </c>
    </row>
    <row r="119" spans="1:9" x14ac:dyDescent="0.25">
      <c r="C119" s="3" t="s">
        <v>7</v>
      </c>
      <c r="D119" s="3">
        <v>1</v>
      </c>
      <c r="E119" s="7">
        <v>0</v>
      </c>
      <c r="F119" s="7">
        <f>D119*E119</f>
        <v>0</v>
      </c>
    </row>
    <row r="121" spans="1:9" x14ac:dyDescent="0.25">
      <c r="A121" s="13" t="s">
        <v>121</v>
      </c>
      <c r="B121" s="1" t="s">
        <v>122</v>
      </c>
    </row>
    <row r="122" spans="1:9" x14ac:dyDescent="0.25">
      <c r="A122" s="13"/>
      <c r="B122" s="1" t="s">
        <v>123</v>
      </c>
      <c r="C122" s="3" t="s">
        <v>5</v>
      </c>
      <c r="D122" s="3">
        <v>1</v>
      </c>
      <c r="E122" s="7"/>
      <c r="F122" s="7"/>
      <c r="G122" s="3"/>
      <c r="H122" s="3"/>
      <c r="I122" s="3"/>
    </row>
    <row r="123" spans="1:9" x14ac:dyDescent="0.25">
      <c r="B123" s="1" t="s">
        <v>124</v>
      </c>
      <c r="C123" s="3" t="s">
        <v>5</v>
      </c>
      <c r="D123" s="3">
        <v>3</v>
      </c>
      <c r="E123" s="7"/>
      <c r="F123" s="7"/>
      <c r="G123" s="3"/>
      <c r="H123" s="3"/>
      <c r="I123" s="3"/>
    </row>
    <row r="124" spans="1:9" x14ac:dyDescent="0.25">
      <c r="B124" s="1" t="s">
        <v>125</v>
      </c>
    </row>
    <row r="125" spans="1:9" x14ac:dyDescent="0.25">
      <c r="B125" s="1" t="s">
        <v>126</v>
      </c>
      <c r="C125" s="3" t="s">
        <v>5</v>
      </c>
      <c r="D125" s="3">
        <v>2</v>
      </c>
      <c r="E125" s="7"/>
      <c r="F125" s="7"/>
      <c r="G125" s="3"/>
      <c r="H125" s="3"/>
      <c r="I125" s="3"/>
    </row>
    <row r="126" spans="1:9" x14ac:dyDescent="0.25">
      <c r="B126" s="1" t="s">
        <v>125</v>
      </c>
    </row>
    <row r="127" spans="1:9" x14ac:dyDescent="0.25">
      <c r="B127" s="1" t="s">
        <v>127</v>
      </c>
      <c r="C127" s="3" t="s">
        <v>5</v>
      </c>
      <c r="D127" s="3">
        <v>2</v>
      </c>
      <c r="E127" s="7"/>
      <c r="F127" s="7"/>
      <c r="G127" s="3"/>
      <c r="H127" s="3"/>
      <c r="I127" s="3"/>
    </row>
    <row r="128" spans="1:9" x14ac:dyDescent="0.25">
      <c r="B128" s="1" t="s">
        <v>128</v>
      </c>
    </row>
    <row r="129" spans="1:9" x14ac:dyDescent="0.25">
      <c r="A129" s="1" t="s">
        <v>129</v>
      </c>
      <c r="B129" s="1" t="s">
        <v>130</v>
      </c>
      <c r="C129" s="3" t="s">
        <v>7</v>
      </c>
      <c r="D129" s="3">
        <v>1</v>
      </c>
      <c r="E129" s="7"/>
      <c r="F129" s="7"/>
      <c r="G129" s="3"/>
      <c r="H129" s="3"/>
      <c r="I129" s="3"/>
    </row>
    <row r="130" spans="1:9" x14ac:dyDescent="0.25">
      <c r="C130" s="3" t="s">
        <v>7</v>
      </c>
      <c r="D130" s="3">
        <v>1</v>
      </c>
      <c r="E130" s="7">
        <v>0</v>
      </c>
      <c r="F130" s="7">
        <f>D130*E130</f>
        <v>0</v>
      </c>
      <c r="I130" s="3"/>
    </row>
    <row r="132" spans="1:9" x14ac:dyDescent="0.25">
      <c r="A132" s="13" t="s">
        <v>131</v>
      </c>
      <c r="B132" s="1" t="s">
        <v>132</v>
      </c>
    </row>
    <row r="133" spans="1:9" x14ac:dyDescent="0.25">
      <c r="A133" s="13"/>
      <c r="B133" s="1" t="s">
        <v>133</v>
      </c>
    </row>
    <row r="134" spans="1:9" x14ac:dyDescent="0.25">
      <c r="B134" s="1" t="s">
        <v>32</v>
      </c>
      <c r="C134" s="3"/>
      <c r="D134" s="3"/>
      <c r="E134" s="7"/>
      <c r="F134" s="7"/>
      <c r="G134" s="3"/>
      <c r="H134" s="3"/>
      <c r="I134" s="3"/>
    </row>
    <row r="135" spans="1:9" x14ac:dyDescent="0.25">
      <c r="B135" s="1" t="s">
        <v>33</v>
      </c>
      <c r="C135" s="3" t="s">
        <v>5</v>
      </c>
      <c r="D135" s="3">
        <v>44</v>
      </c>
      <c r="E135" s="7"/>
      <c r="F135" s="7"/>
      <c r="G135" s="3"/>
      <c r="H135" s="3"/>
      <c r="I135" s="3"/>
    </row>
    <row r="136" spans="1:9" x14ac:dyDescent="0.25">
      <c r="B136" s="1" t="s">
        <v>29</v>
      </c>
    </row>
    <row r="137" spans="1:9" x14ac:dyDescent="0.25">
      <c r="B137" s="1" t="s">
        <v>37</v>
      </c>
      <c r="C137" s="3"/>
      <c r="D137" s="3"/>
      <c r="E137" s="7"/>
      <c r="F137" s="7"/>
      <c r="G137" s="3"/>
      <c r="H137" s="3"/>
      <c r="I137" s="3"/>
    </row>
    <row r="138" spans="1:9" x14ac:dyDescent="0.25">
      <c r="B138" s="1" t="s">
        <v>134</v>
      </c>
      <c r="C138" s="3" t="s">
        <v>5</v>
      </c>
      <c r="D138" s="3">
        <v>35</v>
      </c>
      <c r="E138" s="7"/>
      <c r="F138" s="7"/>
      <c r="G138" s="3"/>
      <c r="H138" s="3"/>
      <c r="I138" s="3"/>
    </row>
    <row r="139" spans="1:9" x14ac:dyDescent="0.25">
      <c r="B139" s="1" t="s">
        <v>407</v>
      </c>
    </row>
    <row r="140" spans="1:9" x14ac:dyDescent="0.25">
      <c r="B140" s="1" t="s">
        <v>408</v>
      </c>
      <c r="C140" s="3" t="s">
        <v>5</v>
      </c>
      <c r="D140" s="3">
        <v>20</v>
      </c>
      <c r="E140" s="7"/>
      <c r="F140" s="7"/>
      <c r="G140" s="3"/>
      <c r="H140" s="3"/>
      <c r="I140" s="3"/>
    </row>
    <row r="141" spans="1:9" x14ac:dyDescent="0.25">
      <c r="B141" s="1" t="s">
        <v>135</v>
      </c>
      <c r="C141" s="3" t="s">
        <v>5</v>
      </c>
      <c r="D141" s="3">
        <v>6</v>
      </c>
      <c r="E141" s="7"/>
      <c r="F141" s="7"/>
      <c r="G141" s="3"/>
      <c r="H141" s="3"/>
      <c r="I141" s="3"/>
    </row>
    <row r="142" spans="1:9" x14ac:dyDescent="0.25">
      <c r="B142" s="1" t="s">
        <v>136</v>
      </c>
      <c r="E142" s="7"/>
      <c r="F142" s="7"/>
      <c r="G142" s="3"/>
      <c r="H142" s="3"/>
      <c r="I142" s="3"/>
    </row>
    <row r="143" spans="1:9" x14ac:dyDescent="0.25">
      <c r="B143" s="1" t="s">
        <v>137</v>
      </c>
      <c r="C143" s="3" t="s">
        <v>5</v>
      </c>
      <c r="D143" s="3">
        <v>2</v>
      </c>
      <c r="E143" s="7"/>
      <c r="F143" s="7"/>
      <c r="G143" s="3"/>
      <c r="H143" s="3"/>
      <c r="I143" s="3"/>
    </row>
    <row r="144" spans="1:9" x14ac:dyDescent="0.25">
      <c r="B144" s="1" t="s">
        <v>138</v>
      </c>
    </row>
    <row r="145" spans="1:9" x14ac:dyDescent="0.25">
      <c r="B145" s="1" t="s">
        <v>139</v>
      </c>
      <c r="C145" s="3" t="s">
        <v>5</v>
      </c>
      <c r="D145" s="3">
        <v>6</v>
      </c>
      <c r="E145" s="7"/>
      <c r="F145" s="7"/>
      <c r="G145" s="3"/>
      <c r="H145" s="3"/>
      <c r="I145" s="3"/>
    </row>
    <row r="146" spans="1:9" x14ac:dyDescent="0.25">
      <c r="B146" s="1" t="s">
        <v>140</v>
      </c>
    </row>
    <row r="147" spans="1:9" x14ac:dyDescent="0.25">
      <c r="B147" s="1" t="s">
        <v>139</v>
      </c>
      <c r="C147" s="3" t="s">
        <v>5</v>
      </c>
      <c r="D147" s="3">
        <v>3</v>
      </c>
      <c r="E147" s="7"/>
      <c r="F147" s="7"/>
      <c r="G147" s="3"/>
      <c r="H147" s="3"/>
      <c r="I147" s="3"/>
    </row>
    <row r="148" spans="1:9" x14ac:dyDescent="0.25">
      <c r="B148" s="1" t="s">
        <v>141</v>
      </c>
      <c r="C148" s="3" t="s">
        <v>5</v>
      </c>
      <c r="D148" s="3">
        <v>12</v>
      </c>
      <c r="E148" s="7"/>
      <c r="F148" s="7"/>
      <c r="G148" s="3"/>
      <c r="H148" s="3"/>
      <c r="I148" s="3"/>
    </row>
    <row r="149" spans="1:9" x14ac:dyDescent="0.25">
      <c r="B149" s="1" t="s">
        <v>142</v>
      </c>
      <c r="C149" s="3" t="s">
        <v>5</v>
      </c>
      <c r="D149" s="3">
        <v>11</v>
      </c>
      <c r="E149" s="7"/>
      <c r="F149" s="7"/>
      <c r="G149" s="3"/>
      <c r="H149" s="3"/>
      <c r="I149" s="3"/>
    </row>
    <row r="150" spans="1:9" x14ac:dyDescent="0.25">
      <c r="C150" s="3" t="s">
        <v>7</v>
      </c>
      <c r="D150" s="3">
        <v>1</v>
      </c>
      <c r="E150" s="7">
        <v>0</v>
      </c>
      <c r="F150" s="7">
        <f>D150*E150</f>
        <v>0</v>
      </c>
    </row>
    <row r="151" spans="1:9" x14ac:dyDescent="0.25">
      <c r="C151" s="3"/>
      <c r="D151" s="3"/>
      <c r="E151" s="7"/>
      <c r="F151" s="7"/>
      <c r="G151" s="3"/>
      <c r="H151" s="3"/>
      <c r="I151" s="3"/>
    </row>
    <row r="152" spans="1:9" x14ac:dyDescent="0.25">
      <c r="A152" s="13" t="s">
        <v>143</v>
      </c>
      <c r="B152" s="1" t="s">
        <v>144</v>
      </c>
      <c r="C152" s="3"/>
      <c r="D152" s="3"/>
      <c r="E152" s="7"/>
      <c r="F152" s="7"/>
      <c r="G152" s="3"/>
      <c r="H152" s="3"/>
      <c r="I152" s="3"/>
    </row>
    <row r="153" spans="1:9" x14ac:dyDescent="0.25">
      <c r="A153" s="13"/>
      <c r="B153" s="1" t="s">
        <v>145</v>
      </c>
      <c r="C153" s="3"/>
      <c r="D153" s="3"/>
      <c r="E153" s="7"/>
      <c r="F153" s="7"/>
      <c r="G153" s="3"/>
      <c r="H153" s="3"/>
      <c r="I153" s="3"/>
    </row>
    <row r="154" spans="1:9" x14ac:dyDescent="0.25">
      <c r="B154" s="1" t="s">
        <v>30</v>
      </c>
      <c r="E154" s="7"/>
      <c r="F154" s="7"/>
      <c r="G154" s="3"/>
      <c r="H154" s="3"/>
      <c r="I154" s="3"/>
    </row>
    <row r="155" spans="1:9" x14ac:dyDescent="0.25">
      <c r="B155" s="1" t="s">
        <v>31</v>
      </c>
      <c r="C155" s="3" t="s">
        <v>5</v>
      </c>
      <c r="D155" s="3">
        <v>1</v>
      </c>
      <c r="E155" s="7"/>
      <c r="F155" s="7"/>
      <c r="G155" s="3"/>
      <c r="H155" s="3"/>
      <c r="I155" s="3"/>
    </row>
    <row r="156" spans="1:9" x14ac:dyDescent="0.25">
      <c r="B156" s="1" t="s">
        <v>135</v>
      </c>
      <c r="C156" s="3" t="s">
        <v>5</v>
      </c>
      <c r="D156" s="3">
        <v>2</v>
      </c>
      <c r="E156" s="7"/>
      <c r="F156" s="7"/>
      <c r="G156" s="3"/>
      <c r="H156" s="3"/>
      <c r="I156" s="3"/>
    </row>
    <row r="157" spans="1:9" x14ac:dyDescent="0.25">
      <c r="C157" s="3" t="s">
        <v>7</v>
      </c>
      <c r="D157" s="3">
        <v>1</v>
      </c>
      <c r="E157" s="7">
        <v>0</v>
      </c>
      <c r="F157" s="7">
        <f>D157*E157</f>
        <v>0</v>
      </c>
    </row>
    <row r="159" spans="1:9" x14ac:dyDescent="0.25">
      <c r="A159" s="13" t="s">
        <v>146</v>
      </c>
      <c r="B159" s="1" t="s">
        <v>147</v>
      </c>
      <c r="C159" s="3"/>
      <c r="D159" s="3"/>
      <c r="E159" s="7"/>
      <c r="F159" s="7"/>
    </row>
    <row r="160" spans="1:9" x14ac:dyDescent="0.25">
      <c r="B160" s="1" t="s">
        <v>148</v>
      </c>
      <c r="C160" s="3"/>
      <c r="D160" s="3"/>
      <c r="E160" s="7"/>
      <c r="F160" s="7"/>
    </row>
    <row r="161" spans="1:9" x14ac:dyDescent="0.25">
      <c r="B161" s="1" t="s">
        <v>38</v>
      </c>
      <c r="C161" s="3" t="s">
        <v>4</v>
      </c>
      <c r="D161" s="3">
        <v>36</v>
      </c>
      <c r="E161" s="7"/>
      <c r="F161" s="7"/>
    </row>
    <row r="162" spans="1:9" x14ac:dyDescent="0.25">
      <c r="B162" s="1" t="s">
        <v>149</v>
      </c>
      <c r="C162" s="3" t="s">
        <v>7</v>
      </c>
      <c r="D162" s="3">
        <v>1</v>
      </c>
      <c r="E162" s="7"/>
      <c r="F162" s="7"/>
    </row>
    <row r="163" spans="1:9" x14ac:dyDescent="0.25">
      <c r="B163" s="1" t="s">
        <v>150</v>
      </c>
      <c r="C163" s="3"/>
      <c r="D163" s="3"/>
      <c r="E163" s="7"/>
      <c r="F163" s="7"/>
    </row>
    <row r="164" spans="1:9" x14ac:dyDescent="0.25">
      <c r="B164" s="1" t="s">
        <v>151</v>
      </c>
      <c r="C164" s="3" t="s">
        <v>7</v>
      </c>
      <c r="D164" s="3">
        <v>1</v>
      </c>
      <c r="E164" s="7"/>
      <c r="F164" s="7"/>
    </row>
    <row r="165" spans="1:9" x14ac:dyDescent="0.25">
      <c r="B165" s="1" t="s">
        <v>39</v>
      </c>
      <c r="C165" s="3" t="s">
        <v>7</v>
      </c>
      <c r="D165" s="3">
        <v>1</v>
      </c>
      <c r="E165" s="7"/>
      <c r="F165" s="7"/>
    </row>
    <row r="166" spans="1:9" x14ac:dyDescent="0.25">
      <c r="C166" s="3" t="s">
        <v>7</v>
      </c>
      <c r="D166" s="3">
        <v>1</v>
      </c>
      <c r="E166" s="7">
        <v>0</v>
      </c>
      <c r="F166" s="7">
        <f>D166*E166</f>
        <v>0</v>
      </c>
    </row>
    <row r="168" spans="1:9" x14ac:dyDescent="0.25">
      <c r="A168" s="13" t="s">
        <v>152</v>
      </c>
      <c r="B168" s="1" t="s">
        <v>153</v>
      </c>
    </row>
    <row r="169" spans="1:9" x14ac:dyDescent="0.25">
      <c r="B169" s="1" t="s">
        <v>154</v>
      </c>
    </row>
    <row r="170" spans="1:9" x14ac:dyDescent="0.25">
      <c r="B170" s="1" t="s">
        <v>155</v>
      </c>
      <c r="C170" s="3" t="s">
        <v>5</v>
      </c>
      <c r="D170" s="3">
        <v>3</v>
      </c>
      <c r="E170" s="7">
        <v>0</v>
      </c>
      <c r="F170" s="7">
        <f>D170*E170</f>
        <v>0</v>
      </c>
    </row>
    <row r="172" spans="1:9" x14ac:dyDescent="0.25">
      <c r="A172" s="13" t="s">
        <v>156</v>
      </c>
      <c r="B172" s="1" t="s">
        <v>159</v>
      </c>
    </row>
    <row r="173" spans="1:9" x14ac:dyDescent="0.25">
      <c r="A173" s="13"/>
      <c r="B173" s="1" t="s">
        <v>160</v>
      </c>
    </row>
    <row r="174" spans="1:9" x14ac:dyDescent="0.25">
      <c r="B174" s="1" t="s">
        <v>157</v>
      </c>
    </row>
    <row r="175" spans="1:9" x14ac:dyDescent="0.25">
      <c r="B175" s="1" t="s">
        <v>158</v>
      </c>
      <c r="C175" s="3" t="s">
        <v>5</v>
      </c>
      <c r="D175" s="3">
        <v>3</v>
      </c>
      <c r="E175" s="7"/>
      <c r="F175" s="7"/>
      <c r="G175" s="3"/>
      <c r="H175" s="3"/>
      <c r="I175" s="3"/>
    </row>
    <row r="176" spans="1:9" x14ac:dyDescent="0.25">
      <c r="B176" s="1" t="s">
        <v>123</v>
      </c>
      <c r="C176" s="3" t="s">
        <v>5</v>
      </c>
      <c r="D176" s="3">
        <v>3</v>
      </c>
      <c r="E176" s="7"/>
      <c r="F176" s="7"/>
      <c r="G176" s="3"/>
      <c r="H176" s="3"/>
      <c r="I176" s="3"/>
    </row>
    <row r="177" spans="1:9" x14ac:dyDescent="0.25">
      <c r="C177" s="3" t="s">
        <v>7</v>
      </c>
      <c r="D177" s="3">
        <v>1</v>
      </c>
      <c r="E177" s="7">
        <v>0</v>
      </c>
      <c r="F177" s="7">
        <f>D177*E177</f>
        <v>0</v>
      </c>
      <c r="G177" s="3"/>
      <c r="H177" s="3"/>
      <c r="I177" s="3"/>
    </row>
    <row r="178" spans="1:9" x14ac:dyDescent="0.25">
      <c r="C178" s="3"/>
      <c r="D178" s="3"/>
      <c r="E178" s="7"/>
      <c r="F178" s="7"/>
      <c r="G178" s="3"/>
      <c r="H178" s="3"/>
      <c r="I178" s="3"/>
    </row>
    <row r="179" spans="1:9" x14ac:dyDescent="0.25">
      <c r="A179" s="13" t="s">
        <v>161</v>
      </c>
      <c r="B179" s="1" t="s">
        <v>365</v>
      </c>
      <c r="C179" s="3"/>
      <c r="D179" s="3"/>
      <c r="E179" s="7"/>
      <c r="F179" s="7"/>
      <c r="G179" s="3"/>
      <c r="H179" s="3"/>
      <c r="I179" s="3"/>
    </row>
    <row r="180" spans="1:9" x14ac:dyDescent="0.25">
      <c r="B180" s="1" t="s">
        <v>366</v>
      </c>
      <c r="C180" s="3"/>
      <c r="D180" s="3"/>
      <c r="E180" s="7"/>
      <c r="F180" s="7"/>
      <c r="G180" s="3"/>
      <c r="H180" s="3"/>
      <c r="I180" s="3"/>
    </row>
    <row r="181" spans="1:9" x14ac:dyDescent="0.25">
      <c r="B181" s="1" t="s">
        <v>367</v>
      </c>
      <c r="C181" s="3" t="s">
        <v>5</v>
      </c>
      <c r="D181" s="3">
        <v>1</v>
      </c>
      <c r="E181" s="7"/>
      <c r="F181" s="7"/>
      <c r="G181" s="3"/>
      <c r="H181" s="3"/>
      <c r="I181" s="3"/>
    </row>
    <row r="182" spans="1:9" x14ac:dyDescent="0.25">
      <c r="B182" s="1" t="s">
        <v>368</v>
      </c>
      <c r="C182" s="3" t="s">
        <v>5</v>
      </c>
      <c r="D182" s="3">
        <v>1</v>
      </c>
      <c r="E182" s="7"/>
      <c r="F182" s="7"/>
      <c r="G182" s="3"/>
      <c r="H182" s="3"/>
      <c r="I182" s="3"/>
    </row>
    <row r="183" spans="1:9" x14ac:dyDescent="0.25">
      <c r="B183" s="1" t="s">
        <v>369</v>
      </c>
      <c r="C183" s="3"/>
      <c r="D183" s="3"/>
      <c r="E183" s="7"/>
      <c r="F183" s="7"/>
      <c r="G183" s="3"/>
      <c r="H183" s="3"/>
      <c r="I183" s="3"/>
    </row>
    <row r="184" spans="1:9" x14ac:dyDescent="0.25">
      <c r="B184" s="1" t="s">
        <v>370</v>
      </c>
      <c r="C184" s="3" t="s">
        <v>5</v>
      </c>
      <c r="D184" s="3">
        <v>1</v>
      </c>
      <c r="E184" s="7"/>
      <c r="F184" s="7"/>
      <c r="G184" s="3"/>
      <c r="H184" s="3"/>
      <c r="I184" s="3"/>
    </row>
    <row r="185" spans="1:9" x14ac:dyDescent="0.25">
      <c r="B185" s="1" t="s">
        <v>61</v>
      </c>
      <c r="C185" s="3" t="s">
        <v>5</v>
      </c>
      <c r="D185" s="3">
        <v>1</v>
      </c>
      <c r="E185" s="7"/>
      <c r="F185" s="7"/>
      <c r="G185" s="3"/>
      <c r="H185" s="3"/>
      <c r="I185" s="3"/>
    </row>
    <row r="186" spans="1:9" x14ac:dyDescent="0.25">
      <c r="B186" s="1" t="s">
        <v>185</v>
      </c>
      <c r="C186" s="3"/>
      <c r="D186" s="3"/>
      <c r="E186" s="7"/>
      <c r="F186" s="7"/>
      <c r="G186" s="3"/>
      <c r="H186" s="3"/>
      <c r="I186" s="3"/>
    </row>
    <row r="187" spans="1:9" x14ac:dyDescent="0.25">
      <c r="B187" s="1" t="s">
        <v>186</v>
      </c>
      <c r="C187" s="3" t="s">
        <v>7</v>
      </c>
      <c r="D187" s="3">
        <v>1</v>
      </c>
      <c r="E187" s="7"/>
      <c r="F187" s="7"/>
      <c r="G187" s="3"/>
      <c r="H187" s="3"/>
      <c r="I187" s="3"/>
    </row>
    <row r="188" spans="1:9" x14ac:dyDescent="0.25">
      <c r="C188" s="3" t="s">
        <v>7</v>
      </c>
      <c r="D188" s="3">
        <v>2</v>
      </c>
      <c r="E188" s="7">
        <v>0</v>
      </c>
      <c r="F188" s="7">
        <f>D188*E188</f>
        <v>0</v>
      </c>
      <c r="G188" s="3"/>
      <c r="H188" s="3"/>
      <c r="I188" s="3"/>
    </row>
    <row r="189" spans="1:9" x14ac:dyDescent="0.25">
      <c r="C189" s="3"/>
      <c r="D189" s="3"/>
      <c r="E189" s="7"/>
      <c r="F189" s="7"/>
      <c r="G189" s="3"/>
      <c r="H189" s="3"/>
      <c r="I189" s="3"/>
    </row>
    <row r="190" spans="1:9" x14ac:dyDescent="0.25">
      <c r="A190" s="13" t="s">
        <v>162</v>
      </c>
      <c r="B190" s="1" t="s">
        <v>172</v>
      </c>
    </row>
    <row r="191" spans="1:9" x14ac:dyDescent="0.25">
      <c r="A191" s="13"/>
      <c r="B191" s="1" t="s">
        <v>173</v>
      </c>
    </row>
    <row r="192" spans="1:9" x14ac:dyDescent="0.25">
      <c r="B192" s="1" t="s">
        <v>174</v>
      </c>
      <c r="C192" s="3" t="s">
        <v>4</v>
      </c>
      <c r="D192" s="3">
        <v>136</v>
      </c>
      <c r="E192" s="7"/>
      <c r="F192" s="7"/>
      <c r="G192" s="3"/>
      <c r="H192" s="3"/>
      <c r="I192" s="3"/>
    </row>
    <row r="193" spans="1:9" x14ac:dyDescent="0.25">
      <c r="B193" s="1" t="s">
        <v>175</v>
      </c>
      <c r="C193" s="3" t="s">
        <v>7</v>
      </c>
      <c r="D193" s="3">
        <v>1</v>
      </c>
      <c r="E193" s="7"/>
      <c r="F193" s="7"/>
      <c r="G193" s="3"/>
      <c r="H193" s="3"/>
      <c r="I193" s="3"/>
    </row>
    <row r="194" spans="1:9" x14ac:dyDescent="0.25">
      <c r="B194" s="1" t="s">
        <v>176</v>
      </c>
      <c r="C194" s="3" t="s">
        <v>5</v>
      </c>
      <c r="D194" s="3">
        <v>6</v>
      </c>
      <c r="E194" s="7"/>
      <c r="F194" s="7"/>
      <c r="G194" s="3"/>
      <c r="H194" s="3"/>
      <c r="I194" s="3"/>
    </row>
    <row r="195" spans="1:9" x14ac:dyDescent="0.25">
      <c r="B195" s="1" t="s">
        <v>177</v>
      </c>
      <c r="C195" s="3"/>
      <c r="D195" s="3"/>
      <c r="E195" s="7"/>
      <c r="F195" s="7"/>
      <c r="G195" s="3"/>
      <c r="H195" s="3"/>
      <c r="I195" s="3"/>
    </row>
    <row r="196" spans="1:9" x14ac:dyDescent="0.25">
      <c r="B196" s="1" t="s">
        <v>178</v>
      </c>
      <c r="C196" s="3"/>
      <c r="D196" s="3"/>
      <c r="E196" s="7"/>
      <c r="G196" s="3"/>
      <c r="H196" s="3"/>
      <c r="I196" s="3"/>
    </row>
    <row r="197" spans="1:9" x14ac:dyDescent="0.25">
      <c r="B197" s="1" t="s">
        <v>179</v>
      </c>
      <c r="C197" s="3" t="s">
        <v>5</v>
      </c>
      <c r="D197" s="3">
        <v>1</v>
      </c>
    </row>
    <row r="198" spans="1:9" x14ac:dyDescent="0.25">
      <c r="B198" s="1" t="s">
        <v>180</v>
      </c>
      <c r="C198" s="3" t="s">
        <v>5</v>
      </c>
      <c r="D198" s="3">
        <v>1</v>
      </c>
      <c r="E198" s="7"/>
      <c r="F198" s="7"/>
      <c r="G198" s="3"/>
      <c r="H198" s="3"/>
      <c r="I198" s="3"/>
    </row>
    <row r="199" spans="1:9" x14ac:dyDescent="0.25">
      <c r="B199" s="1" t="s">
        <v>181</v>
      </c>
      <c r="C199" s="3"/>
      <c r="D199" s="3"/>
      <c r="E199" s="7"/>
      <c r="F199" s="7"/>
      <c r="G199" s="3"/>
      <c r="H199" s="3"/>
      <c r="I199" s="3"/>
    </row>
    <row r="200" spans="1:9" x14ac:dyDescent="0.25">
      <c r="B200" s="1" t="s">
        <v>182</v>
      </c>
      <c r="C200" s="3" t="s">
        <v>5</v>
      </c>
      <c r="D200" s="3">
        <v>1</v>
      </c>
    </row>
    <row r="201" spans="1:9" x14ac:dyDescent="0.25">
      <c r="B201" s="1" t="s">
        <v>183</v>
      </c>
      <c r="C201" s="3" t="s">
        <v>5</v>
      </c>
      <c r="D201" s="3">
        <v>1</v>
      </c>
      <c r="E201" s="7"/>
      <c r="F201" s="7"/>
      <c r="G201" s="3"/>
      <c r="H201" s="3"/>
      <c r="I201" s="3"/>
    </row>
    <row r="202" spans="1:9" x14ac:dyDescent="0.25">
      <c r="B202" s="1" t="s">
        <v>184</v>
      </c>
      <c r="C202" s="3" t="s">
        <v>5</v>
      </c>
      <c r="D202" s="3">
        <v>1</v>
      </c>
    </row>
    <row r="203" spans="1:9" x14ac:dyDescent="0.25">
      <c r="B203" s="1" t="s">
        <v>185</v>
      </c>
      <c r="C203" s="3"/>
      <c r="D203" s="3"/>
      <c r="E203" s="7"/>
      <c r="F203" s="7"/>
      <c r="G203" s="3"/>
      <c r="H203" s="3"/>
      <c r="I203" s="3"/>
    </row>
    <row r="204" spans="1:9" x14ac:dyDescent="0.25">
      <c r="B204" s="1" t="s">
        <v>186</v>
      </c>
      <c r="C204" s="3" t="s">
        <v>7</v>
      </c>
      <c r="D204" s="3">
        <v>1</v>
      </c>
      <c r="E204" s="7"/>
      <c r="F204" s="7"/>
      <c r="G204" s="3"/>
      <c r="H204" s="3"/>
      <c r="I204" s="3"/>
    </row>
    <row r="205" spans="1:9" x14ac:dyDescent="0.25">
      <c r="C205" s="3" t="s">
        <v>7</v>
      </c>
      <c r="D205" s="3">
        <v>1</v>
      </c>
      <c r="E205" s="7">
        <v>0</v>
      </c>
      <c r="F205" s="7">
        <f>D205*E205</f>
        <v>0</v>
      </c>
    </row>
    <row r="207" spans="1:9" x14ac:dyDescent="0.25">
      <c r="A207" s="13" t="s">
        <v>164</v>
      </c>
      <c r="B207" s="1" t="s">
        <v>163</v>
      </c>
    </row>
    <row r="208" spans="1:9" x14ac:dyDescent="0.25">
      <c r="C208" s="3" t="s">
        <v>7</v>
      </c>
      <c r="D208" s="3">
        <v>1</v>
      </c>
      <c r="E208" s="7">
        <v>0</v>
      </c>
      <c r="F208" s="7">
        <f>D208*E208</f>
        <v>0</v>
      </c>
    </row>
    <row r="210" spans="1:6" x14ac:dyDescent="0.25">
      <c r="A210" s="13" t="s">
        <v>168</v>
      </c>
      <c r="B210" s="1" t="s">
        <v>165</v>
      </c>
    </row>
    <row r="211" spans="1:6" x14ac:dyDescent="0.25">
      <c r="B211" s="1" t="s">
        <v>167</v>
      </c>
    </row>
    <row r="212" spans="1:6" x14ac:dyDescent="0.25">
      <c r="C212" s="3" t="s">
        <v>7</v>
      </c>
      <c r="D212" s="3">
        <v>1</v>
      </c>
      <c r="E212" s="7">
        <v>0</v>
      </c>
      <c r="F212" s="7">
        <f>D212*E212</f>
        <v>0</v>
      </c>
    </row>
    <row r="214" spans="1:6" x14ac:dyDescent="0.25">
      <c r="A214" s="13" t="s">
        <v>171</v>
      </c>
      <c r="B214" s="1" t="s">
        <v>170</v>
      </c>
    </row>
    <row r="215" spans="1:6" x14ac:dyDescent="0.25">
      <c r="B215" s="1" t="s">
        <v>169</v>
      </c>
    </row>
    <row r="216" spans="1:6" x14ac:dyDescent="0.25">
      <c r="C216" s="3" t="s">
        <v>7</v>
      </c>
      <c r="D216" s="3">
        <v>1</v>
      </c>
      <c r="E216" s="7">
        <v>0</v>
      </c>
      <c r="F216" s="7">
        <f>D216*E216</f>
        <v>0</v>
      </c>
    </row>
    <row r="218" spans="1:6" x14ac:dyDescent="0.25">
      <c r="A218" s="13" t="s">
        <v>194</v>
      </c>
      <c r="B218" s="1" t="s">
        <v>187</v>
      </c>
    </row>
    <row r="219" spans="1:6" x14ac:dyDescent="0.25">
      <c r="B219" s="1" t="s">
        <v>193</v>
      </c>
    </row>
    <row r="220" spans="1:6" x14ac:dyDescent="0.25">
      <c r="B220" s="1" t="s">
        <v>188</v>
      </c>
      <c r="C220" s="3" t="s">
        <v>7</v>
      </c>
      <c r="D220" s="3">
        <v>1</v>
      </c>
    </row>
    <row r="221" spans="1:6" x14ac:dyDescent="0.25">
      <c r="B221" s="1" t="s">
        <v>189</v>
      </c>
      <c r="C221" s="3" t="s">
        <v>4</v>
      </c>
      <c r="D221" s="3">
        <v>120</v>
      </c>
    </row>
    <row r="222" spans="1:6" ht="15.75" customHeight="1" x14ac:dyDescent="0.25">
      <c r="B222" s="14" t="s">
        <v>190</v>
      </c>
      <c r="C222" s="3"/>
      <c r="D222" s="3"/>
    </row>
    <row r="223" spans="1:6" ht="15.75" customHeight="1" x14ac:dyDescent="0.25">
      <c r="B223" s="1" t="s">
        <v>191</v>
      </c>
      <c r="C223" s="3" t="s">
        <v>5</v>
      </c>
      <c r="D223" s="3">
        <v>2</v>
      </c>
    </row>
    <row r="224" spans="1:6" x14ac:dyDescent="0.25">
      <c r="B224" s="1" t="s">
        <v>192</v>
      </c>
      <c r="C224" s="3" t="s">
        <v>7</v>
      </c>
      <c r="D224" s="3">
        <v>1</v>
      </c>
    </row>
    <row r="225" spans="1:6" x14ac:dyDescent="0.25">
      <c r="C225" s="3" t="s">
        <v>7</v>
      </c>
      <c r="D225" s="3">
        <v>1</v>
      </c>
      <c r="E225" s="7">
        <v>0</v>
      </c>
      <c r="F225" s="7">
        <f>D225*E225</f>
        <v>0</v>
      </c>
    </row>
    <row r="226" spans="1:6" x14ac:dyDescent="0.25">
      <c r="C226" s="3"/>
      <c r="D226" s="3"/>
      <c r="E226" s="7"/>
      <c r="F226" s="7"/>
    </row>
    <row r="227" spans="1:6" x14ac:dyDescent="0.25">
      <c r="A227" s="13" t="s">
        <v>199</v>
      </c>
      <c r="B227" s="1" t="s">
        <v>386</v>
      </c>
      <c r="C227" s="3"/>
      <c r="D227" s="3"/>
      <c r="E227" s="7"/>
      <c r="F227" s="7"/>
    </row>
    <row r="228" spans="1:6" x14ac:dyDescent="0.25">
      <c r="B228" s="1" t="s">
        <v>387</v>
      </c>
      <c r="C228" s="3"/>
      <c r="D228" s="3"/>
      <c r="E228" s="7"/>
      <c r="F228" s="7"/>
    </row>
    <row r="229" spans="1:6" x14ac:dyDescent="0.25">
      <c r="B229" s="1" t="s">
        <v>388</v>
      </c>
      <c r="C229" s="3"/>
      <c r="D229" s="3"/>
      <c r="E229" s="7"/>
      <c r="F229" s="7"/>
    </row>
    <row r="230" spans="1:6" x14ac:dyDescent="0.25">
      <c r="B230" s="1" t="s">
        <v>389</v>
      </c>
      <c r="C230" s="3"/>
      <c r="D230" s="3"/>
      <c r="E230" s="7"/>
      <c r="F230" s="7"/>
    </row>
    <row r="231" spans="1:6" x14ac:dyDescent="0.25">
      <c r="B231" s="1" t="s">
        <v>390</v>
      </c>
      <c r="C231" s="3"/>
      <c r="D231" s="3"/>
    </row>
    <row r="232" spans="1:6" x14ac:dyDescent="0.25">
      <c r="C232" s="3" t="s">
        <v>7</v>
      </c>
      <c r="D232" s="3">
        <v>4</v>
      </c>
      <c r="E232" s="7">
        <v>0</v>
      </c>
      <c r="F232" s="7">
        <f>D232*E232</f>
        <v>0</v>
      </c>
    </row>
    <row r="233" spans="1:6" x14ac:dyDescent="0.25">
      <c r="C233" s="3"/>
      <c r="D233" s="3"/>
      <c r="E233" s="7"/>
      <c r="F233" s="7"/>
    </row>
    <row r="234" spans="1:6" x14ac:dyDescent="0.25">
      <c r="A234" s="13" t="s">
        <v>202</v>
      </c>
      <c r="B234" s="1" t="s">
        <v>391</v>
      </c>
      <c r="C234" s="3"/>
      <c r="D234" s="3"/>
      <c r="E234" s="7"/>
      <c r="F234" s="7"/>
    </row>
    <row r="235" spans="1:6" x14ac:dyDescent="0.25">
      <c r="B235" s="1" t="s">
        <v>392</v>
      </c>
      <c r="C235" s="3"/>
      <c r="D235" s="3"/>
      <c r="E235" s="7"/>
      <c r="F235" s="7"/>
    </row>
    <row r="236" spans="1:6" x14ac:dyDescent="0.25">
      <c r="B236" s="1" t="s">
        <v>393</v>
      </c>
      <c r="C236" s="3"/>
      <c r="D236" s="3"/>
      <c r="E236" s="7"/>
      <c r="F236" s="7"/>
    </row>
    <row r="237" spans="1:6" x14ac:dyDescent="0.25">
      <c r="B237" s="1" t="s">
        <v>394</v>
      </c>
      <c r="C237" s="3"/>
      <c r="D237" s="3"/>
      <c r="E237" s="7"/>
      <c r="F237" s="7"/>
    </row>
    <row r="238" spans="1:6" x14ac:dyDescent="0.25">
      <c r="C238" s="3" t="s">
        <v>5</v>
      </c>
      <c r="D238" s="3">
        <v>2</v>
      </c>
      <c r="E238" s="7">
        <v>0</v>
      </c>
      <c r="F238" s="7">
        <f>D238*E238</f>
        <v>0</v>
      </c>
    </row>
    <row r="239" spans="1:6" x14ac:dyDescent="0.25">
      <c r="C239" s="3"/>
      <c r="D239" s="3"/>
      <c r="E239" s="7"/>
      <c r="F239" s="7"/>
    </row>
    <row r="240" spans="1:6" x14ac:dyDescent="0.25">
      <c r="A240" s="13" t="s">
        <v>203</v>
      </c>
      <c r="B240" s="1" t="s">
        <v>391</v>
      </c>
      <c r="C240" s="3"/>
      <c r="D240" s="3"/>
      <c r="E240" s="7"/>
      <c r="F240" s="7"/>
    </row>
    <row r="241" spans="1:6" x14ac:dyDescent="0.25">
      <c r="B241" s="1" t="s">
        <v>395</v>
      </c>
      <c r="C241" s="3"/>
      <c r="D241" s="3"/>
      <c r="E241" s="7"/>
      <c r="F241" s="7"/>
    </row>
    <row r="242" spans="1:6" x14ac:dyDescent="0.25">
      <c r="B242" s="1" t="s">
        <v>393</v>
      </c>
      <c r="C242" s="3"/>
      <c r="D242" s="3"/>
      <c r="E242" s="7"/>
      <c r="F242" s="7"/>
    </row>
    <row r="243" spans="1:6" x14ac:dyDescent="0.25">
      <c r="B243" s="1" t="s">
        <v>396</v>
      </c>
      <c r="C243" s="3"/>
      <c r="D243" s="3"/>
      <c r="E243" s="7"/>
      <c r="F243" s="7"/>
    </row>
    <row r="244" spans="1:6" x14ac:dyDescent="0.25">
      <c r="C244" s="3" t="s">
        <v>5</v>
      </c>
      <c r="D244" s="3">
        <v>2</v>
      </c>
      <c r="E244" s="7">
        <v>0</v>
      </c>
      <c r="F244" s="7">
        <f>D244*E244</f>
        <v>0</v>
      </c>
    </row>
    <row r="245" spans="1:6" x14ac:dyDescent="0.25">
      <c r="C245" s="3"/>
      <c r="D245" s="3"/>
      <c r="E245" s="7"/>
      <c r="F245" s="7"/>
    </row>
    <row r="246" spans="1:6" x14ac:dyDescent="0.25">
      <c r="A246" s="13" t="s">
        <v>204</v>
      </c>
      <c r="B246" s="1" t="s">
        <v>397</v>
      </c>
      <c r="C246" s="3"/>
      <c r="D246" s="3"/>
      <c r="E246" s="7"/>
      <c r="F246" s="7"/>
    </row>
    <row r="247" spans="1:6" x14ac:dyDescent="0.25">
      <c r="B247" s="1" t="s">
        <v>398</v>
      </c>
      <c r="C247" s="3"/>
      <c r="D247" s="3"/>
      <c r="E247" s="7"/>
      <c r="F247" s="7"/>
    </row>
    <row r="248" spans="1:6" x14ac:dyDescent="0.25">
      <c r="B248" s="1" t="s">
        <v>399</v>
      </c>
      <c r="C248" s="3"/>
      <c r="D248" s="3"/>
      <c r="E248" s="7"/>
      <c r="F248" s="7"/>
    </row>
    <row r="249" spans="1:6" x14ac:dyDescent="0.25">
      <c r="C249" s="3" t="s">
        <v>7</v>
      </c>
      <c r="D249" s="3">
        <v>1</v>
      </c>
      <c r="E249" s="7">
        <v>0</v>
      </c>
      <c r="F249" s="7">
        <f>D249*E249</f>
        <v>0</v>
      </c>
    </row>
    <row r="250" spans="1:6" x14ac:dyDescent="0.25">
      <c r="C250" s="3"/>
      <c r="D250" s="3"/>
      <c r="E250" s="7"/>
      <c r="F250" s="7"/>
    </row>
    <row r="251" spans="1:6" x14ac:dyDescent="0.25">
      <c r="A251" s="13" t="s">
        <v>205</v>
      </c>
      <c r="B251" s="1" t="s">
        <v>400</v>
      </c>
      <c r="C251" s="3"/>
      <c r="D251" s="3"/>
      <c r="E251" s="7"/>
      <c r="F251" s="7"/>
    </row>
    <row r="252" spans="1:6" x14ac:dyDescent="0.25">
      <c r="B252" s="1" t="s">
        <v>401</v>
      </c>
      <c r="C252" s="3"/>
      <c r="D252" s="3"/>
      <c r="E252" s="7"/>
      <c r="F252" s="7"/>
    </row>
    <row r="253" spans="1:6" x14ac:dyDescent="0.25">
      <c r="C253" s="3" t="s">
        <v>7</v>
      </c>
      <c r="D253" s="3">
        <v>1</v>
      </c>
      <c r="E253" s="7">
        <v>0</v>
      </c>
      <c r="F253" s="7">
        <f>D253*E253</f>
        <v>0</v>
      </c>
    </row>
    <row r="254" spans="1:6" x14ac:dyDescent="0.25">
      <c r="C254" s="3"/>
      <c r="D254" s="3"/>
    </row>
    <row r="255" spans="1:6" x14ac:dyDescent="0.25">
      <c r="A255" s="13" t="s">
        <v>364</v>
      </c>
      <c r="B255" s="1" t="s">
        <v>195</v>
      </c>
      <c r="C255" s="3"/>
      <c r="D255" s="3"/>
    </row>
    <row r="256" spans="1:6" x14ac:dyDescent="0.25">
      <c r="B256" s="1" t="s">
        <v>196</v>
      </c>
      <c r="C256" s="3"/>
      <c r="D256" s="3"/>
    </row>
    <row r="257" spans="1:6" x14ac:dyDescent="0.25">
      <c r="B257" s="1" t="s">
        <v>197</v>
      </c>
      <c r="C257" s="3"/>
      <c r="D257" s="3"/>
    </row>
    <row r="258" spans="1:6" x14ac:dyDescent="0.25">
      <c r="B258" s="1" t="s">
        <v>198</v>
      </c>
      <c r="C258" s="3"/>
      <c r="D258" s="3"/>
    </row>
    <row r="259" spans="1:6" x14ac:dyDescent="0.25">
      <c r="C259" s="3" t="s">
        <v>7</v>
      </c>
      <c r="D259" s="3">
        <v>1</v>
      </c>
      <c r="E259" s="7">
        <v>0</v>
      </c>
      <c r="F259" s="7">
        <f>D259*E259</f>
        <v>0</v>
      </c>
    </row>
    <row r="260" spans="1:6" x14ac:dyDescent="0.25">
      <c r="C260" s="3"/>
      <c r="D260" s="3"/>
    </row>
    <row r="261" spans="1:6" x14ac:dyDescent="0.25">
      <c r="A261" s="13" t="s">
        <v>402</v>
      </c>
      <c r="B261" s="1" t="s">
        <v>40</v>
      </c>
    </row>
    <row r="262" spans="1:6" x14ac:dyDescent="0.25">
      <c r="B262" s="1" t="s">
        <v>200</v>
      </c>
    </row>
    <row r="263" spans="1:6" x14ac:dyDescent="0.25">
      <c r="B263" s="1" t="s">
        <v>201</v>
      </c>
    </row>
    <row r="264" spans="1:6" x14ac:dyDescent="0.25">
      <c r="C264" s="3" t="s">
        <v>7</v>
      </c>
      <c r="D264" s="3">
        <v>1</v>
      </c>
      <c r="E264" s="7">
        <v>0</v>
      </c>
      <c r="F264" s="7">
        <f>D264*E264</f>
        <v>0</v>
      </c>
    </row>
    <row r="266" spans="1:6" x14ac:dyDescent="0.25">
      <c r="A266" s="13" t="s">
        <v>403</v>
      </c>
      <c r="B266" s="1" t="s">
        <v>21</v>
      </c>
    </row>
    <row r="267" spans="1:6" x14ac:dyDescent="0.25">
      <c r="B267" s="1" t="s">
        <v>28</v>
      </c>
    </row>
    <row r="268" spans="1:6" x14ac:dyDescent="0.25">
      <c r="C268" s="3" t="s">
        <v>7</v>
      </c>
      <c r="D268" s="3">
        <v>1</v>
      </c>
      <c r="E268" s="7">
        <v>0</v>
      </c>
      <c r="F268" s="7">
        <f>D268*E268</f>
        <v>0</v>
      </c>
    </row>
    <row r="270" spans="1:6" x14ac:dyDescent="0.25">
      <c r="A270" s="13" t="s">
        <v>404</v>
      </c>
      <c r="B270" s="1" t="s">
        <v>22</v>
      </c>
    </row>
    <row r="271" spans="1:6" x14ac:dyDescent="0.25">
      <c r="B271" s="1" t="s">
        <v>23</v>
      </c>
    </row>
    <row r="272" spans="1:6" x14ac:dyDescent="0.25">
      <c r="B272" s="1" t="s">
        <v>24</v>
      </c>
    </row>
    <row r="273" spans="1:9" x14ac:dyDescent="0.25">
      <c r="C273" s="3" t="s">
        <v>7</v>
      </c>
      <c r="D273" s="3">
        <v>1</v>
      </c>
      <c r="E273" s="7">
        <v>0</v>
      </c>
      <c r="F273" s="7">
        <f>D273*E273</f>
        <v>0</v>
      </c>
    </row>
    <row r="275" spans="1:9" x14ac:dyDescent="0.25">
      <c r="A275" s="13" t="s">
        <v>405</v>
      </c>
      <c r="B275" s="1" t="s">
        <v>27</v>
      </c>
    </row>
    <row r="276" spans="1:9" x14ac:dyDescent="0.25">
      <c r="B276" s="1" t="s">
        <v>25</v>
      </c>
    </row>
    <row r="277" spans="1:9" x14ac:dyDescent="0.25">
      <c r="B277" s="1" t="s">
        <v>26</v>
      </c>
      <c r="G277" s="3"/>
      <c r="H277" s="3"/>
      <c r="I277" s="3"/>
    </row>
    <row r="278" spans="1:9" x14ac:dyDescent="0.25">
      <c r="C278" s="3" t="s">
        <v>7</v>
      </c>
      <c r="D278" s="3">
        <v>1</v>
      </c>
      <c r="E278" s="7">
        <v>0</v>
      </c>
      <c r="F278" s="7">
        <f>D278*E278</f>
        <v>0</v>
      </c>
      <c r="G278" s="3"/>
      <c r="H278" s="3"/>
      <c r="I278" s="3"/>
    </row>
    <row r="279" spans="1:9" x14ac:dyDescent="0.25">
      <c r="C279" s="3"/>
      <c r="D279" s="3"/>
      <c r="E279" s="7"/>
      <c r="F279" s="7"/>
      <c r="G279" s="8"/>
      <c r="I279" s="3"/>
    </row>
    <row r="280" spans="1:9" x14ac:dyDescent="0.25">
      <c r="B280" s="9" t="s">
        <v>6</v>
      </c>
      <c r="C280" s="3"/>
      <c r="D280" s="3"/>
      <c r="E280" s="7"/>
      <c r="F280" s="10">
        <f>SUM(F50:F279)</f>
        <v>0</v>
      </c>
    </row>
    <row r="281" spans="1:9" x14ac:dyDescent="0.25">
      <c r="C281" s="3"/>
      <c r="D281" s="3"/>
      <c r="E281" s="7"/>
      <c r="F281" s="7"/>
    </row>
    <row r="282" spans="1:9" x14ac:dyDescent="0.25">
      <c r="B282" s="4"/>
      <c r="C282" s="3"/>
      <c r="D282" s="3"/>
      <c r="E282" s="7"/>
      <c r="F282" s="7"/>
    </row>
    <row r="283" spans="1:9" x14ac:dyDescent="0.25">
      <c r="C283" s="7"/>
      <c r="D283" s="11"/>
      <c r="E283" s="7"/>
      <c r="F283" s="7"/>
    </row>
    <row r="284" spans="1:9" x14ac:dyDescent="0.25">
      <c r="C284" s="6"/>
      <c r="D284" s="6"/>
      <c r="E284" s="6"/>
      <c r="F284" s="6"/>
    </row>
    <row r="302" spans="3:6" x14ac:dyDescent="0.25">
      <c r="C302" s="3"/>
      <c r="D302" s="3"/>
      <c r="E302" s="3"/>
      <c r="F302" s="3"/>
    </row>
    <row r="303" spans="3:6" x14ac:dyDescent="0.25">
      <c r="C303" s="3"/>
      <c r="D303" s="3"/>
      <c r="E303" s="3"/>
      <c r="F303" s="3"/>
    </row>
    <row r="304" spans="3:6" x14ac:dyDescent="0.25">
      <c r="C304" s="3"/>
      <c r="D304" s="3"/>
      <c r="E304" s="7"/>
      <c r="F304" s="7"/>
    </row>
    <row r="307" spans="3:6" x14ac:dyDescent="0.25">
      <c r="C307" s="3"/>
      <c r="D307" s="3"/>
      <c r="E307" s="7"/>
      <c r="F307" s="7"/>
    </row>
    <row r="311" spans="3:6" x14ac:dyDescent="0.25">
      <c r="C311" s="3"/>
      <c r="D311" s="3"/>
      <c r="E311" s="7"/>
      <c r="F311" s="7"/>
    </row>
    <row r="313" spans="3:6" x14ac:dyDescent="0.25">
      <c r="C313" s="3"/>
      <c r="D313" s="3"/>
      <c r="E313" s="7"/>
      <c r="F313" s="7"/>
    </row>
    <row r="314" spans="3:6" x14ac:dyDescent="0.25">
      <c r="C314" s="3"/>
      <c r="D314" s="3"/>
      <c r="E314" s="7"/>
      <c r="F314" s="7"/>
    </row>
    <row r="334" spans="3:7" x14ac:dyDescent="0.25">
      <c r="C334" s="3"/>
      <c r="D334" s="3"/>
      <c r="E334" s="7"/>
      <c r="F334" s="7"/>
      <c r="G334" s="8"/>
    </row>
    <row r="337" spans="2:7" x14ac:dyDescent="0.25">
      <c r="C337" s="3"/>
      <c r="D337" s="3"/>
      <c r="E337" s="7"/>
      <c r="F337" s="7"/>
    </row>
    <row r="338" spans="2:7" x14ac:dyDescent="0.25">
      <c r="B338" s="9"/>
      <c r="C338" s="3"/>
      <c r="D338" s="3"/>
      <c r="E338" s="7"/>
      <c r="F338" s="10"/>
    </row>
    <row r="339" spans="2:7" x14ac:dyDescent="0.25">
      <c r="C339" s="3"/>
      <c r="D339" s="3"/>
      <c r="E339" s="7"/>
      <c r="F339" s="7"/>
    </row>
    <row r="340" spans="2:7" x14ac:dyDescent="0.25">
      <c r="C340" s="3"/>
      <c r="D340" s="3"/>
      <c r="E340" s="7"/>
      <c r="F340" s="7"/>
    </row>
    <row r="341" spans="2:7" x14ac:dyDescent="0.25">
      <c r="F341" s="12"/>
      <c r="G341" s="6"/>
    </row>
  </sheetData>
  <phoneticPr fontId="4" type="noConversion"/>
  <pageMargins left="0.75" right="0.75" top="1" bottom="1" header="0" footer="0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7"/>
  <sheetViews>
    <sheetView topLeftCell="A235" workbookViewId="0">
      <selection activeCell="G265" sqref="G265"/>
    </sheetView>
  </sheetViews>
  <sheetFormatPr defaultRowHeight="15.75" x14ac:dyDescent="0.25"/>
  <cols>
    <col min="1" max="1" width="5" style="1" customWidth="1"/>
    <col min="2" max="2" width="47.7109375" style="1" customWidth="1"/>
    <col min="3" max="4" width="9.140625" style="1"/>
    <col min="5" max="6" width="11.28515625" style="1" customWidth="1"/>
    <col min="7" max="7" width="10.140625" style="1" bestFit="1" customWidth="1"/>
    <col min="8" max="16384" width="9.140625" style="1"/>
  </cols>
  <sheetData>
    <row r="1" spans="1:9" x14ac:dyDescent="0.25">
      <c r="B1" s="2" t="s">
        <v>206</v>
      </c>
      <c r="C1" s="3"/>
      <c r="D1" s="3"/>
      <c r="E1" s="3"/>
      <c r="F1" s="3"/>
    </row>
    <row r="2" spans="1:9" x14ac:dyDescent="0.25">
      <c r="B2" s="4"/>
      <c r="C2" s="3"/>
      <c r="D2" s="3"/>
      <c r="E2" s="3"/>
      <c r="F2" s="3"/>
    </row>
    <row r="3" spans="1:9" x14ac:dyDescent="0.25">
      <c r="B3" s="5" t="s">
        <v>207</v>
      </c>
    </row>
    <row r="4" spans="1:9" x14ac:dyDescent="0.25">
      <c r="C4" s="6" t="s">
        <v>0</v>
      </c>
      <c r="D4" s="6" t="s">
        <v>1</v>
      </c>
      <c r="E4" s="6" t="s">
        <v>2</v>
      </c>
      <c r="F4" s="6" t="s">
        <v>3</v>
      </c>
    </row>
    <row r="5" spans="1:9" x14ac:dyDescent="0.25">
      <c r="A5" s="13" t="s">
        <v>208</v>
      </c>
      <c r="B5" s="4" t="s">
        <v>209</v>
      </c>
      <c r="C5" s="3"/>
      <c r="D5" s="3"/>
      <c r="E5" s="3"/>
      <c r="F5" s="7"/>
      <c r="G5" s="3"/>
      <c r="H5" s="3"/>
    </row>
    <row r="6" spans="1:9" x14ac:dyDescent="0.25">
      <c r="B6" s="4" t="s">
        <v>210</v>
      </c>
    </row>
    <row r="7" spans="1:9" x14ac:dyDescent="0.25">
      <c r="B7" s="1" t="s">
        <v>211</v>
      </c>
    </row>
    <row r="8" spans="1:9" x14ac:dyDescent="0.25">
      <c r="B8" s="1" t="s">
        <v>45</v>
      </c>
      <c r="C8" s="3" t="s">
        <v>5</v>
      </c>
      <c r="D8" s="3">
        <v>1</v>
      </c>
      <c r="E8" s="7"/>
      <c r="F8" s="7"/>
      <c r="G8" s="3"/>
      <c r="H8" s="3"/>
      <c r="I8" s="3"/>
    </row>
    <row r="9" spans="1:9" x14ac:dyDescent="0.25">
      <c r="B9" s="1" t="s">
        <v>212</v>
      </c>
      <c r="C9" s="3"/>
      <c r="D9" s="3"/>
      <c r="E9" s="7"/>
      <c r="F9" s="7"/>
      <c r="G9" s="3"/>
      <c r="H9" s="3"/>
      <c r="I9" s="3"/>
    </row>
    <row r="10" spans="1:9" x14ac:dyDescent="0.25">
      <c r="B10" s="1" t="s">
        <v>213</v>
      </c>
      <c r="C10" s="3"/>
      <c r="D10" s="3"/>
      <c r="E10" s="7"/>
      <c r="F10" s="7"/>
      <c r="G10" s="3"/>
      <c r="H10" s="3"/>
      <c r="I10" s="3"/>
    </row>
    <row r="11" spans="1:9" x14ac:dyDescent="0.25">
      <c r="B11" s="1" t="s">
        <v>214</v>
      </c>
      <c r="C11" s="3"/>
      <c r="D11" s="3"/>
      <c r="E11" s="7"/>
      <c r="F11" s="7"/>
      <c r="G11" s="3"/>
      <c r="H11" s="3"/>
      <c r="I11" s="3"/>
    </row>
    <row r="12" spans="1:9" x14ac:dyDescent="0.25">
      <c r="B12" s="1" t="s">
        <v>215</v>
      </c>
      <c r="C12" s="3" t="s">
        <v>5</v>
      </c>
      <c r="D12" s="3" t="s">
        <v>216</v>
      </c>
      <c r="E12" s="7"/>
      <c r="F12" s="7"/>
      <c r="G12" s="3"/>
      <c r="H12" s="3"/>
      <c r="I12" s="3"/>
    </row>
    <row r="13" spans="1:9" x14ac:dyDescent="0.25">
      <c r="B13" s="1" t="s">
        <v>217</v>
      </c>
    </row>
    <row r="14" spans="1:9" x14ac:dyDescent="0.25">
      <c r="B14" s="1" t="s">
        <v>218</v>
      </c>
      <c r="C14" s="3"/>
      <c r="D14" s="3"/>
      <c r="E14" s="7"/>
      <c r="F14" s="7"/>
      <c r="G14" s="3"/>
      <c r="H14" s="3"/>
      <c r="I14" s="3"/>
    </row>
    <row r="15" spans="1:9" x14ac:dyDescent="0.25">
      <c r="B15" s="1" t="s">
        <v>219</v>
      </c>
      <c r="C15" s="3" t="s">
        <v>5</v>
      </c>
      <c r="D15" s="3">
        <v>1</v>
      </c>
      <c r="E15" s="7"/>
      <c r="F15" s="7"/>
      <c r="G15" s="3"/>
      <c r="H15" s="3"/>
      <c r="I15" s="3"/>
    </row>
    <row r="16" spans="1:9" x14ac:dyDescent="0.25">
      <c r="B16" s="1" t="s">
        <v>46</v>
      </c>
      <c r="C16" s="3" t="s">
        <v>5</v>
      </c>
      <c r="D16" s="3">
        <v>2</v>
      </c>
      <c r="E16" s="7"/>
      <c r="F16" s="7"/>
      <c r="G16" s="3"/>
      <c r="H16" s="3"/>
      <c r="I16" s="3"/>
    </row>
    <row r="17" spans="2:9" x14ac:dyDescent="0.25">
      <c r="B17" s="1" t="s">
        <v>47</v>
      </c>
      <c r="C17" s="3" t="s">
        <v>5</v>
      </c>
      <c r="D17" s="3">
        <v>3</v>
      </c>
      <c r="E17" s="7"/>
      <c r="F17" s="7"/>
      <c r="G17" s="3"/>
      <c r="H17" s="3"/>
      <c r="I17" s="3"/>
    </row>
    <row r="18" spans="2:9" x14ac:dyDescent="0.25">
      <c r="B18" s="1" t="s">
        <v>220</v>
      </c>
      <c r="C18" s="3" t="s">
        <v>5</v>
      </c>
      <c r="D18" s="3">
        <v>3</v>
      </c>
      <c r="E18" s="7"/>
      <c r="F18" s="7"/>
      <c r="G18" s="3"/>
      <c r="H18" s="3"/>
      <c r="I18" s="3"/>
    </row>
    <row r="19" spans="2:9" x14ac:dyDescent="0.25">
      <c r="B19" s="1" t="s">
        <v>48</v>
      </c>
    </row>
    <row r="20" spans="2:9" x14ac:dyDescent="0.25">
      <c r="B20" s="1" t="s">
        <v>49</v>
      </c>
      <c r="C20" s="3" t="s">
        <v>5</v>
      </c>
      <c r="D20" s="3">
        <v>1</v>
      </c>
      <c r="E20" s="7"/>
      <c r="F20" s="7"/>
      <c r="G20" s="3"/>
      <c r="H20" s="3"/>
      <c r="I20" s="3"/>
    </row>
    <row r="21" spans="2:9" x14ac:dyDescent="0.25">
      <c r="B21" s="1" t="s">
        <v>50</v>
      </c>
    </row>
    <row r="22" spans="2:9" x14ac:dyDescent="0.25">
      <c r="B22" s="1" t="s">
        <v>51</v>
      </c>
      <c r="C22" s="3" t="s">
        <v>5</v>
      </c>
      <c r="D22" s="3">
        <v>3</v>
      </c>
      <c r="E22" s="7"/>
      <c r="F22" s="7"/>
      <c r="G22" s="3"/>
      <c r="H22" s="3"/>
      <c r="I22" s="3"/>
    </row>
    <row r="23" spans="2:9" x14ac:dyDescent="0.25">
      <c r="B23" s="1" t="s">
        <v>52</v>
      </c>
      <c r="C23" s="3" t="s">
        <v>5</v>
      </c>
      <c r="D23" s="3">
        <v>3</v>
      </c>
      <c r="E23" s="7"/>
      <c r="F23" s="7"/>
      <c r="G23" s="3"/>
      <c r="H23" s="3"/>
      <c r="I23" s="3"/>
    </row>
    <row r="24" spans="2:9" x14ac:dyDescent="0.25">
      <c r="B24" s="1" t="s">
        <v>53</v>
      </c>
      <c r="C24" s="3"/>
      <c r="D24" s="3"/>
      <c r="E24" s="7"/>
      <c r="F24" s="7"/>
      <c r="G24" s="3"/>
      <c r="H24" s="3"/>
      <c r="I24" s="3"/>
    </row>
    <row r="25" spans="2:9" x14ac:dyDescent="0.25">
      <c r="B25" s="1" t="s">
        <v>54</v>
      </c>
      <c r="C25" s="3" t="s">
        <v>5</v>
      </c>
      <c r="D25" s="3">
        <v>1</v>
      </c>
      <c r="E25" s="7"/>
      <c r="F25" s="7"/>
      <c r="G25" s="3"/>
      <c r="H25" s="3"/>
      <c r="I25" s="3"/>
    </row>
    <row r="26" spans="2:9" x14ac:dyDescent="0.25">
      <c r="B26" s="1" t="s">
        <v>57</v>
      </c>
      <c r="C26" s="3" t="s">
        <v>5</v>
      </c>
      <c r="D26" s="3">
        <v>3</v>
      </c>
      <c r="E26" s="7"/>
      <c r="F26" s="7"/>
      <c r="G26" s="3"/>
      <c r="H26" s="3"/>
      <c r="I26" s="3"/>
    </row>
    <row r="27" spans="2:9" x14ac:dyDescent="0.25">
      <c r="B27" s="1" t="s">
        <v>58</v>
      </c>
      <c r="C27" s="3" t="s">
        <v>5</v>
      </c>
      <c r="D27" s="3">
        <v>6</v>
      </c>
      <c r="E27" s="7"/>
      <c r="F27" s="7"/>
      <c r="G27" s="3"/>
      <c r="H27" s="3"/>
      <c r="I27" s="3"/>
    </row>
    <row r="28" spans="2:9" x14ac:dyDescent="0.25">
      <c r="B28" s="1" t="s">
        <v>59</v>
      </c>
      <c r="C28" s="3" t="s">
        <v>5</v>
      </c>
      <c r="D28" s="3">
        <v>31</v>
      </c>
      <c r="E28" s="7"/>
      <c r="F28" s="7"/>
      <c r="G28" s="3"/>
      <c r="H28" s="3"/>
      <c r="I28" s="3"/>
    </row>
    <row r="29" spans="2:9" x14ac:dyDescent="0.25">
      <c r="B29" s="1" t="s">
        <v>60</v>
      </c>
      <c r="C29" s="3" t="s">
        <v>5</v>
      </c>
      <c r="D29" s="3">
        <v>28</v>
      </c>
      <c r="E29" s="7"/>
      <c r="F29" s="7"/>
      <c r="G29" s="3"/>
      <c r="H29" s="3"/>
      <c r="I29" s="3"/>
    </row>
    <row r="30" spans="2:9" x14ac:dyDescent="0.25">
      <c r="B30" s="1" t="s">
        <v>64</v>
      </c>
      <c r="C30" s="3" t="s">
        <v>5</v>
      </c>
      <c r="D30" s="3">
        <v>2</v>
      </c>
      <c r="E30" s="7"/>
      <c r="F30" s="7"/>
      <c r="G30" s="3"/>
      <c r="H30" s="3"/>
      <c r="I30" s="3"/>
    </row>
    <row r="31" spans="2:9" x14ac:dyDescent="0.25">
      <c r="B31" s="1" t="s">
        <v>65</v>
      </c>
      <c r="C31" s="3" t="s">
        <v>5</v>
      </c>
      <c r="D31" s="3">
        <v>4</v>
      </c>
      <c r="E31" s="7"/>
      <c r="F31" s="7"/>
      <c r="G31" s="3"/>
      <c r="H31" s="3"/>
      <c r="I31" s="3"/>
    </row>
    <row r="32" spans="2:9" x14ac:dyDescent="0.25">
      <c r="B32" s="1" t="s">
        <v>221</v>
      </c>
      <c r="C32" s="3"/>
      <c r="D32" s="3"/>
      <c r="E32" s="7"/>
      <c r="F32" s="7"/>
      <c r="G32" s="3"/>
      <c r="H32" s="3"/>
      <c r="I32" s="3"/>
    </row>
    <row r="33" spans="2:9" x14ac:dyDescent="0.25">
      <c r="B33" s="1" t="s">
        <v>222</v>
      </c>
      <c r="C33" s="3" t="s">
        <v>5</v>
      </c>
      <c r="D33" s="3">
        <v>1</v>
      </c>
      <c r="E33" s="7"/>
      <c r="F33" s="7"/>
      <c r="G33" s="3"/>
      <c r="H33" s="3"/>
      <c r="I33" s="3"/>
    </row>
    <row r="34" spans="2:9" x14ac:dyDescent="0.25">
      <c r="B34" s="1" t="s">
        <v>68</v>
      </c>
      <c r="C34" s="3"/>
      <c r="D34" s="3"/>
      <c r="E34" s="7"/>
      <c r="F34" s="7"/>
      <c r="G34" s="3"/>
      <c r="H34" s="3"/>
      <c r="I34" s="3"/>
    </row>
    <row r="35" spans="2:9" x14ac:dyDescent="0.25">
      <c r="B35" s="1" t="s">
        <v>69</v>
      </c>
      <c r="C35" s="3" t="s">
        <v>5</v>
      </c>
      <c r="D35" s="3">
        <v>2</v>
      </c>
      <c r="E35" s="7"/>
      <c r="F35" s="7"/>
      <c r="G35" s="3"/>
      <c r="H35" s="3"/>
      <c r="I35" s="3"/>
    </row>
    <row r="36" spans="2:9" x14ac:dyDescent="0.25">
      <c r="B36" s="1" t="s">
        <v>70</v>
      </c>
      <c r="C36" s="3" t="s">
        <v>5</v>
      </c>
      <c r="D36" s="3">
        <v>3</v>
      </c>
      <c r="E36" s="7"/>
      <c r="F36" s="7"/>
      <c r="G36" s="3"/>
      <c r="H36" s="3"/>
      <c r="I36" s="3"/>
    </row>
    <row r="37" spans="2:9" x14ac:dyDescent="0.25">
      <c r="B37" s="1" t="s">
        <v>223</v>
      </c>
      <c r="C37" s="3" t="s">
        <v>5</v>
      </c>
      <c r="D37" s="3">
        <v>1</v>
      </c>
      <c r="E37" s="7"/>
      <c r="F37" s="7"/>
      <c r="G37" s="3"/>
      <c r="H37" s="3"/>
      <c r="I37" s="3"/>
    </row>
    <row r="38" spans="2:9" x14ac:dyDescent="0.25">
      <c r="B38" s="1" t="s">
        <v>12</v>
      </c>
      <c r="C38" s="3" t="s">
        <v>5</v>
      </c>
      <c r="D38" s="3">
        <v>3</v>
      </c>
      <c r="E38" s="7"/>
      <c r="F38" s="7"/>
      <c r="G38" s="3"/>
      <c r="H38" s="3"/>
      <c r="I38" s="3"/>
    </row>
    <row r="39" spans="2:9" x14ac:dyDescent="0.25">
      <c r="B39" s="1" t="s">
        <v>13</v>
      </c>
      <c r="C39" s="3" t="s">
        <v>5</v>
      </c>
      <c r="D39" s="3">
        <v>9</v>
      </c>
      <c r="E39" s="7"/>
      <c r="F39" s="7"/>
      <c r="G39" s="3"/>
      <c r="H39" s="3"/>
      <c r="I39" s="3"/>
    </row>
    <row r="40" spans="2:9" x14ac:dyDescent="0.25">
      <c r="B40" s="1" t="s">
        <v>14</v>
      </c>
      <c r="C40" s="3" t="s">
        <v>5</v>
      </c>
      <c r="D40" s="3">
        <v>100</v>
      </c>
      <c r="E40" s="7"/>
      <c r="F40" s="7"/>
      <c r="G40" s="3"/>
      <c r="H40" s="3"/>
      <c r="I40" s="3"/>
    </row>
    <row r="41" spans="2:9" x14ac:dyDescent="0.25">
      <c r="B41" s="1" t="s">
        <v>15</v>
      </c>
      <c r="C41" s="3" t="s">
        <v>5</v>
      </c>
      <c r="D41" s="3">
        <v>1</v>
      </c>
      <c r="E41" s="7"/>
      <c r="F41" s="7"/>
      <c r="G41" s="3"/>
      <c r="H41" s="3"/>
      <c r="I41" s="3"/>
    </row>
    <row r="42" spans="2:9" x14ac:dyDescent="0.25">
      <c r="B42" s="1" t="s">
        <v>16</v>
      </c>
      <c r="C42" s="3" t="s">
        <v>5</v>
      </c>
      <c r="D42" s="3">
        <v>1</v>
      </c>
      <c r="E42" s="7"/>
      <c r="F42" s="7"/>
      <c r="G42" s="3"/>
      <c r="H42" s="3"/>
      <c r="I42" s="3"/>
    </row>
    <row r="43" spans="2:9" x14ac:dyDescent="0.25">
      <c r="B43" s="1" t="s">
        <v>17</v>
      </c>
      <c r="C43" s="3" t="s">
        <v>4</v>
      </c>
      <c r="D43" s="3">
        <v>10</v>
      </c>
      <c r="E43" s="7"/>
      <c r="F43" s="7"/>
      <c r="G43" s="3"/>
      <c r="H43" s="3"/>
      <c r="I43" s="3"/>
    </row>
    <row r="44" spans="2:9" x14ac:dyDescent="0.25">
      <c r="B44" s="1" t="s">
        <v>18</v>
      </c>
      <c r="C44" s="3"/>
      <c r="D44" s="3"/>
      <c r="E44" s="7"/>
      <c r="F44" s="7"/>
      <c r="G44" s="3"/>
      <c r="H44" s="3"/>
      <c r="I44" s="3"/>
    </row>
    <row r="45" spans="2:9" x14ac:dyDescent="0.25">
      <c r="B45" s="1" t="s">
        <v>19</v>
      </c>
      <c r="C45" s="3"/>
      <c r="D45" s="3"/>
      <c r="E45" s="7"/>
      <c r="I45" s="3"/>
    </row>
    <row r="46" spans="2:9" x14ac:dyDescent="0.25">
      <c r="B46" s="1" t="s">
        <v>20</v>
      </c>
      <c r="C46" s="3" t="s">
        <v>7</v>
      </c>
      <c r="D46" s="3">
        <v>1</v>
      </c>
      <c r="E46" s="7"/>
      <c r="F46" s="7"/>
      <c r="G46" s="3"/>
      <c r="H46" s="3"/>
      <c r="I46" s="3"/>
    </row>
    <row r="47" spans="2:9" x14ac:dyDescent="0.25">
      <c r="C47" s="3" t="s">
        <v>5</v>
      </c>
      <c r="D47" s="3">
        <v>1</v>
      </c>
      <c r="E47" s="7">
        <v>0</v>
      </c>
      <c r="F47" s="7">
        <f>D47*E47</f>
        <v>0</v>
      </c>
      <c r="I47" s="3"/>
    </row>
    <row r="48" spans="2:9" x14ac:dyDescent="0.25">
      <c r="C48" s="3"/>
      <c r="D48" s="3"/>
      <c r="E48" s="7"/>
      <c r="F48" s="7"/>
      <c r="G48" s="3"/>
      <c r="H48" s="3"/>
      <c r="I48" s="3"/>
    </row>
    <row r="49" spans="1:9" x14ac:dyDescent="0.25">
      <c r="A49" s="13" t="s">
        <v>224</v>
      </c>
      <c r="B49" s="4" t="s">
        <v>225</v>
      </c>
      <c r="C49" s="3"/>
      <c r="D49" s="3"/>
      <c r="E49" s="3"/>
      <c r="F49" s="7"/>
      <c r="G49" s="3"/>
      <c r="H49" s="3"/>
    </row>
    <row r="50" spans="1:9" x14ac:dyDescent="0.25">
      <c r="B50" s="4" t="s">
        <v>91</v>
      </c>
      <c r="C50" s="3" t="s">
        <v>5</v>
      </c>
      <c r="D50" s="3">
        <v>1</v>
      </c>
      <c r="E50" s="7"/>
      <c r="F50" s="7"/>
      <c r="G50" s="3"/>
      <c r="H50" s="3"/>
      <c r="I50" s="3"/>
    </row>
    <row r="51" spans="1:9" x14ac:dyDescent="0.25">
      <c r="B51" s="1" t="s">
        <v>58</v>
      </c>
      <c r="C51" s="3" t="s">
        <v>5</v>
      </c>
      <c r="D51" s="3">
        <v>2</v>
      </c>
      <c r="E51" s="7"/>
      <c r="F51" s="7"/>
      <c r="G51" s="3"/>
      <c r="H51" s="3"/>
      <c r="I51" s="3"/>
    </row>
    <row r="52" spans="1:9" x14ac:dyDescent="0.25">
      <c r="B52" s="1" t="s">
        <v>59</v>
      </c>
      <c r="C52" s="3" t="s">
        <v>5</v>
      </c>
      <c r="D52" s="3">
        <v>4</v>
      </c>
      <c r="E52" s="7"/>
      <c r="F52" s="7"/>
      <c r="G52" s="3"/>
      <c r="H52" s="3"/>
      <c r="I52" s="3"/>
    </row>
    <row r="53" spans="1:9" x14ac:dyDescent="0.25">
      <c r="B53" s="1" t="s">
        <v>92</v>
      </c>
      <c r="C53" s="3" t="s">
        <v>5</v>
      </c>
      <c r="D53" s="3">
        <v>2</v>
      </c>
      <c r="E53" s="7"/>
      <c r="F53" s="7"/>
      <c r="G53" s="3"/>
      <c r="H53" s="3"/>
      <c r="I53" s="3"/>
    </row>
    <row r="54" spans="1:9" x14ac:dyDescent="0.25">
      <c r="B54" s="1" t="s">
        <v>93</v>
      </c>
      <c r="C54" s="3" t="s">
        <v>5</v>
      </c>
      <c r="D54" s="3">
        <v>4</v>
      </c>
      <c r="E54" s="7"/>
      <c r="F54" s="7"/>
      <c r="G54" s="3"/>
      <c r="H54" s="3"/>
      <c r="I54" s="3"/>
    </row>
    <row r="55" spans="1:9" x14ac:dyDescent="0.25">
      <c r="B55" s="1" t="s">
        <v>8</v>
      </c>
      <c r="C55" s="3" t="s">
        <v>5</v>
      </c>
      <c r="D55" s="3">
        <v>2</v>
      </c>
      <c r="E55" s="7"/>
      <c r="F55" s="7"/>
      <c r="G55" s="3"/>
      <c r="H55" s="3"/>
      <c r="I55" s="3"/>
    </row>
    <row r="56" spans="1:9" x14ac:dyDescent="0.25">
      <c r="B56" s="1" t="s">
        <v>9</v>
      </c>
      <c r="C56" s="3" t="s">
        <v>5</v>
      </c>
      <c r="D56" s="3">
        <v>1</v>
      </c>
      <c r="E56" s="7"/>
      <c r="I56" s="3"/>
    </row>
    <row r="57" spans="1:9" x14ac:dyDescent="0.25">
      <c r="B57" s="1" t="s">
        <v>10</v>
      </c>
      <c r="C57" s="3" t="s">
        <v>5</v>
      </c>
      <c r="D57" s="3">
        <v>1</v>
      </c>
      <c r="E57" s="7"/>
      <c r="I57" s="3"/>
    </row>
    <row r="58" spans="1:9" x14ac:dyDescent="0.25">
      <c r="C58" s="3" t="s">
        <v>5</v>
      </c>
      <c r="D58" s="3">
        <v>1</v>
      </c>
      <c r="E58" s="7">
        <v>0</v>
      </c>
      <c r="F58" s="7">
        <f>D58*E58</f>
        <v>0</v>
      </c>
    </row>
    <row r="60" spans="1:9" x14ac:dyDescent="0.25">
      <c r="A60" s="13" t="s">
        <v>226</v>
      </c>
      <c r="B60" s="4" t="s">
        <v>11</v>
      </c>
      <c r="C60" s="3"/>
      <c r="D60" s="3"/>
      <c r="E60" s="3"/>
      <c r="F60" s="7"/>
      <c r="G60" s="3"/>
      <c r="H60" s="3"/>
    </row>
    <row r="61" spans="1:9" x14ac:dyDescent="0.25">
      <c r="B61" s="4" t="s">
        <v>98</v>
      </c>
      <c r="C61" s="3"/>
      <c r="D61" s="3"/>
      <c r="E61" s="7"/>
      <c r="F61" s="7"/>
      <c r="G61" s="3"/>
      <c r="H61" s="3"/>
      <c r="I61" s="3"/>
    </row>
    <row r="62" spans="1:9" x14ac:dyDescent="0.25">
      <c r="B62" s="1" t="s">
        <v>95</v>
      </c>
      <c r="C62" s="3" t="s">
        <v>4</v>
      </c>
      <c r="D62" s="3">
        <v>50</v>
      </c>
      <c r="E62" s="7"/>
      <c r="F62" s="7"/>
      <c r="G62" s="3"/>
      <c r="H62" s="3"/>
      <c r="I62" s="3"/>
    </row>
    <row r="63" spans="1:9" x14ac:dyDescent="0.25">
      <c r="B63" s="1" t="s">
        <v>96</v>
      </c>
      <c r="C63" s="3" t="s">
        <v>4</v>
      </c>
      <c r="D63" s="3">
        <v>20</v>
      </c>
      <c r="E63" s="7"/>
      <c r="F63" s="7"/>
      <c r="G63" s="3"/>
      <c r="H63" s="3"/>
      <c r="I63" s="3"/>
    </row>
    <row r="64" spans="1:9" x14ac:dyDescent="0.25">
      <c r="B64" s="1" t="s">
        <v>97</v>
      </c>
      <c r="C64" s="3" t="s">
        <v>4</v>
      </c>
      <c r="D64" s="3">
        <v>18</v>
      </c>
      <c r="E64" s="7"/>
      <c r="F64" s="7"/>
      <c r="G64" s="3"/>
      <c r="H64" s="3"/>
      <c r="I64" s="3"/>
    </row>
    <row r="65" spans="1:9" x14ac:dyDescent="0.25">
      <c r="B65" s="1" t="s">
        <v>100</v>
      </c>
      <c r="C65" s="3" t="s">
        <v>4</v>
      </c>
      <c r="D65" s="3">
        <v>100</v>
      </c>
      <c r="E65" s="7"/>
      <c r="F65" s="7"/>
      <c r="G65" s="3"/>
      <c r="H65" s="3"/>
      <c r="I65" s="3"/>
    </row>
    <row r="66" spans="1:9" x14ac:dyDescent="0.25">
      <c r="B66" s="1" t="s">
        <v>101</v>
      </c>
      <c r="C66" s="3" t="s">
        <v>4</v>
      </c>
      <c r="D66" s="3">
        <v>800</v>
      </c>
      <c r="E66" s="7"/>
      <c r="F66" s="7"/>
      <c r="G66" s="3"/>
      <c r="H66" s="3"/>
      <c r="I66" s="3"/>
    </row>
    <row r="67" spans="1:9" x14ac:dyDescent="0.25">
      <c r="B67" s="1" t="s">
        <v>102</v>
      </c>
      <c r="C67" s="3" t="s">
        <v>4</v>
      </c>
      <c r="D67" s="3">
        <v>900</v>
      </c>
      <c r="E67" s="7"/>
      <c r="F67" s="7"/>
      <c r="G67" s="3"/>
      <c r="H67" s="3"/>
      <c r="I67" s="3"/>
    </row>
    <row r="68" spans="1:9" x14ac:dyDescent="0.25">
      <c r="B68" s="1" t="s">
        <v>103</v>
      </c>
      <c r="C68" s="3" t="s">
        <v>4</v>
      </c>
      <c r="D68" s="3">
        <v>150</v>
      </c>
      <c r="E68" s="7"/>
      <c r="F68" s="7"/>
      <c r="G68" s="3"/>
      <c r="H68" s="3"/>
      <c r="I68" s="3"/>
    </row>
    <row r="69" spans="1:9" x14ac:dyDescent="0.25">
      <c r="B69" s="1" t="s">
        <v>305</v>
      </c>
      <c r="C69" s="3" t="s">
        <v>4</v>
      </c>
      <c r="D69" s="3">
        <v>300</v>
      </c>
      <c r="E69" s="7"/>
      <c r="F69" s="7"/>
      <c r="G69" s="3"/>
      <c r="H69" s="3"/>
      <c r="I69" s="3"/>
    </row>
    <row r="70" spans="1:9" x14ac:dyDescent="0.25">
      <c r="C70" s="3" t="s">
        <v>7</v>
      </c>
      <c r="D70" s="3">
        <v>1</v>
      </c>
      <c r="E70" s="7">
        <v>0</v>
      </c>
      <c r="F70" s="7">
        <f>D70*E70</f>
        <v>0</v>
      </c>
    </row>
    <row r="72" spans="1:9" x14ac:dyDescent="0.25">
      <c r="A72" s="13" t="s">
        <v>227</v>
      </c>
      <c r="B72" s="1" t="s">
        <v>228</v>
      </c>
    </row>
    <row r="73" spans="1:9" x14ac:dyDescent="0.25">
      <c r="B73" s="1" t="s">
        <v>229</v>
      </c>
    </row>
    <row r="74" spans="1:9" x14ac:dyDescent="0.25">
      <c r="B74" s="1" t="s">
        <v>230</v>
      </c>
    </row>
    <row r="75" spans="1:9" x14ac:dyDescent="0.25">
      <c r="B75" s="1" t="s">
        <v>231</v>
      </c>
    </row>
    <row r="76" spans="1:9" x14ac:dyDescent="0.25">
      <c r="B76" s="1" t="s">
        <v>109</v>
      </c>
    </row>
    <row r="77" spans="1:9" x14ac:dyDescent="0.25">
      <c r="B77" s="1" t="s">
        <v>110</v>
      </c>
    </row>
    <row r="78" spans="1:9" x14ac:dyDescent="0.25">
      <c r="C78" s="3" t="s">
        <v>7</v>
      </c>
      <c r="D78" s="3">
        <v>1</v>
      </c>
      <c r="E78" s="7">
        <v>0</v>
      </c>
      <c r="F78" s="7">
        <f>D78*E78</f>
        <v>0</v>
      </c>
    </row>
    <row r="80" spans="1:9" x14ac:dyDescent="0.25">
      <c r="A80" s="13" t="s">
        <v>232</v>
      </c>
      <c r="B80" s="1" t="s">
        <v>112</v>
      </c>
    </row>
    <row r="81" spans="1:6" x14ac:dyDescent="0.25">
      <c r="B81" s="1" t="s">
        <v>113</v>
      </c>
    </row>
    <row r="82" spans="1:6" x14ac:dyDescent="0.25">
      <c r="B82" s="1" t="s">
        <v>114</v>
      </c>
    </row>
    <row r="83" spans="1:6" x14ac:dyDescent="0.25">
      <c r="B83" s="1" t="s">
        <v>115</v>
      </c>
    </row>
    <row r="84" spans="1:6" x14ac:dyDescent="0.25">
      <c r="B84" s="1" t="s">
        <v>116</v>
      </c>
    </row>
    <row r="85" spans="1:6" x14ac:dyDescent="0.25">
      <c r="C85" s="3" t="s">
        <v>7</v>
      </c>
      <c r="D85" s="3">
        <v>1</v>
      </c>
      <c r="E85" s="7">
        <v>0</v>
      </c>
      <c r="F85" s="7">
        <f>D85*E85</f>
        <v>0</v>
      </c>
    </row>
    <row r="87" spans="1:6" x14ac:dyDescent="0.25">
      <c r="A87" s="13" t="s">
        <v>233</v>
      </c>
      <c r="B87" s="1" t="s">
        <v>112</v>
      </c>
    </row>
    <row r="88" spans="1:6" x14ac:dyDescent="0.25">
      <c r="B88" s="1" t="s">
        <v>235</v>
      </c>
    </row>
    <row r="89" spans="1:6" x14ac:dyDescent="0.25">
      <c r="B89" s="1" t="s">
        <v>236</v>
      </c>
    </row>
    <row r="90" spans="1:6" x14ac:dyDescent="0.25">
      <c r="B90" s="1" t="s">
        <v>237</v>
      </c>
    </row>
    <row r="91" spans="1:6" x14ac:dyDescent="0.25">
      <c r="B91" s="1" t="s">
        <v>234</v>
      </c>
    </row>
    <row r="92" spans="1:6" x14ac:dyDescent="0.25">
      <c r="B92" s="1" t="s">
        <v>241</v>
      </c>
    </row>
    <row r="93" spans="1:6" x14ac:dyDescent="0.25">
      <c r="B93" s="1" t="s">
        <v>238</v>
      </c>
    </row>
    <row r="94" spans="1:6" x14ac:dyDescent="0.25">
      <c r="B94" s="1" t="s">
        <v>239</v>
      </c>
    </row>
    <row r="95" spans="1:6" x14ac:dyDescent="0.25">
      <c r="B95" s="1" t="s">
        <v>240</v>
      </c>
    </row>
    <row r="96" spans="1:6" x14ac:dyDescent="0.25">
      <c r="C96" s="3" t="s">
        <v>7</v>
      </c>
      <c r="D96" s="3">
        <v>1</v>
      </c>
      <c r="E96" s="7">
        <v>0</v>
      </c>
      <c r="F96" s="7">
        <f>D96*E96</f>
        <v>0</v>
      </c>
    </row>
    <row r="98" spans="1:9" x14ac:dyDescent="0.25">
      <c r="A98" s="13" t="s">
        <v>242</v>
      </c>
      <c r="B98" s="1" t="s">
        <v>118</v>
      </c>
    </row>
    <row r="99" spans="1:9" x14ac:dyDescent="0.25">
      <c r="B99" s="1" t="s">
        <v>243</v>
      </c>
    </row>
    <row r="100" spans="1:9" x14ac:dyDescent="0.25">
      <c r="B100" s="1" t="s">
        <v>244</v>
      </c>
    </row>
    <row r="101" spans="1:9" x14ac:dyDescent="0.25">
      <c r="B101" s="1" t="s">
        <v>245</v>
      </c>
    </row>
    <row r="102" spans="1:9" x14ac:dyDescent="0.25">
      <c r="C102" s="3" t="s">
        <v>7</v>
      </c>
      <c r="D102" s="3">
        <v>1</v>
      </c>
      <c r="E102" s="7">
        <v>0</v>
      </c>
      <c r="F102" s="7">
        <f>D102*E102</f>
        <v>0</v>
      </c>
    </row>
    <row r="104" spans="1:9" x14ac:dyDescent="0.25">
      <c r="A104" s="13" t="s">
        <v>246</v>
      </c>
      <c r="B104" s="1" t="s">
        <v>122</v>
      </c>
    </row>
    <row r="105" spans="1:9" x14ac:dyDescent="0.25">
      <c r="A105" s="13"/>
      <c r="B105" s="1" t="s">
        <v>247</v>
      </c>
      <c r="C105" s="3" t="s">
        <v>5</v>
      </c>
      <c r="D105" s="3">
        <v>10</v>
      </c>
      <c r="E105" s="7"/>
      <c r="F105" s="7"/>
      <c r="G105" s="3"/>
      <c r="H105" s="3"/>
      <c r="I105" s="3"/>
    </row>
    <row r="106" spans="1:9" x14ac:dyDescent="0.25">
      <c r="B106" s="1" t="s">
        <v>124</v>
      </c>
      <c r="C106" s="3" t="s">
        <v>5</v>
      </c>
      <c r="D106" s="3">
        <v>6</v>
      </c>
      <c r="E106" s="7"/>
      <c r="F106" s="7"/>
      <c r="G106" s="3"/>
      <c r="H106" s="3"/>
      <c r="I106" s="3"/>
    </row>
    <row r="107" spans="1:9" x14ac:dyDescent="0.25">
      <c r="B107" s="1" t="s">
        <v>248</v>
      </c>
      <c r="C107" s="3" t="s">
        <v>5</v>
      </c>
      <c r="D107" s="3">
        <v>8</v>
      </c>
      <c r="E107" s="7"/>
      <c r="I107" s="3"/>
    </row>
    <row r="108" spans="1:9" x14ac:dyDescent="0.25">
      <c r="B108" s="1" t="s">
        <v>249</v>
      </c>
      <c r="C108" s="3" t="s">
        <v>5</v>
      </c>
      <c r="D108" s="3">
        <v>16</v>
      </c>
      <c r="E108" s="7"/>
      <c r="F108" s="7"/>
      <c r="G108" s="3"/>
      <c r="H108" s="3"/>
      <c r="I108" s="3"/>
    </row>
    <row r="109" spans="1:9" x14ac:dyDescent="0.25">
      <c r="B109" s="1" t="s">
        <v>252</v>
      </c>
      <c r="C109" s="3" t="s">
        <v>5</v>
      </c>
      <c r="D109" s="3">
        <v>6</v>
      </c>
      <c r="E109" s="7"/>
      <c r="F109" s="7"/>
      <c r="G109" s="3"/>
      <c r="H109" s="3"/>
      <c r="I109" s="3"/>
    </row>
    <row r="110" spans="1:9" x14ac:dyDescent="0.25">
      <c r="B110" s="1" t="s">
        <v>251</v>
      </c>
      <c r="C110" s="3" t="s">
        <v>5</v>
      </c>
      <c r="D110" s="3">
        <v>3</v>
      </c>
      <c r="E110" s="7"/>
      <c r="F110" s="7"/>
      <c r="G110" s="3"/>
      <c r="H110" s="3"/>
      <c r="I110" s="3"/>
    </row>
    <row r="111" spans="1:9" x14ac:dyDescent="0.25">
      <c r="B111" s="1" t="s">
        <v>249</v>
      </c>
    </row>
    <row r="112" spans="1:9" x14ac:dyDescent="0.25">
      <c r="B112" s="1" t="s">
        <v>83</v>
      </c>
      <c r="C112" s="3" t="s">
        <v>5</v>
      </c>
      <c r="D112" s="3">
        <v>2</v>
      </c>
      <c r="E112" s="7"/>
      <c r="F112" s="7"/>
      <c r="G112" s="3"/>
      <c r="H112" s="3"/>
      <c r="I112" s="3"/>
    </row>
    <row r="113" spans="1:9" x14ac:dyDescent="0.25">
      <c r="A113" s="1" t="s">
        <v>129</v>
      </c>
      <c r="B113" s="1" t="s">
        <v>250</v>
      </c>
      <c r="C113" s="3" t="s">
        <v>5</v>
      </c>
      <c r="D113" s="3">
        <v>2</v>
      </c>
      <c r="E113" s="7"/>
      <c r="F113" s="7"/>
      <c r="G113" s="3"/>
      <c r="H113" s="3"/>
      <c r="I113" s="3"/>
    </row>
    <row r="114" spans="1:9" x14ac:dyDescent="0.25">
      <c r="B114" s="1" t="s">
        <v>125</v>
      </c>
    </row>
    <row r="115" spans="1:9" x14ac:dyDescent="0.25">
      <c r="B115" s="1" t="s">
        <v>126</v>
      </c>
      <c r="C115" s="3" t="s">
        <v>5</v>
      </c>
      <c r="D115" s="3">
        <v>14</v>
      </c>
      <c r="E115" s="7"/>
      <c r="F115" s="7"/>
      <c r="G115" s="3"/>
      <c r="H115" s="3"/>
      <c r="I115" s="3"/>
    </row>
    <row r="116" spans="1:9" x14ac:dyDescent="0.25">
      <c r="B116" s="1" t="s">
        <v>125</v>
      </c>
    </row>
    <row r="117" spans="1:9" x14ac:dyDescent="0.25">
      <c r="B117" s="1" t="s">
        <v>253</v>
      </c>
      <c r="C117" s="3" t="s">
        <v>5</v>
      </c>
      <c r="D117" s="3">
        <v>11</v>
      </c>
      <c r="E117" s="7"/>
      <c r="F117" s="7"/>
      <c r="G117" s="3"/>
      <c r="H117" s="3"/>
      <c r="I117" s="3"/>
    </row>
    <row r="118" spans="1:9" x14ac:dyDescent="0.25">
      <c r="B118" s="1" t="s">
        <v>128</v>
      </c>
    </row>
    <row r="119" spans="1:9" x14ac:dyDescent="0.25">
      <c r="B119" s="1" t="s">
        <v>130</v>
      </c>
      <c r="C119" s="3" t="s">
        <v>7</v>
      </c>
      <c r="D119" s="3">
        <v>5</v>
      </c>
      <c r="E119" s="7"/>
      <c r="I119" s="3"/>
    </row>
    <row r="120" spans="1:9" x14ac:dyDescent="0.25">
      <c r="B120" s="1" t="s">
        <v>128</v>
      </c>
    </row>
    <row r="121" spans="1:9" x14ac:dyDescent="0.25">
      <c r="B121" s="1" t="s">
        <v>254</v>
      </c>
      <c r="C121" s="3" t="s">
        <v>7</v>
      </c>
      <c r="D121" s="3">
        <v>1</v>
      </c>
      <c r="E121" s="7"/>
      <c r="I121" s="3"/>
    </row>
    <row r="122" spans="1:9" x14ac:dyDescent="0.25">
      <c r="B122" s="1" t="s">
        <v>128</v>
      </c>
    </row>
    <row r="123" spans="1:9" x14ac:dyDescent="0.25">
      <c r="B123" s="1" t="s">
        <v>255</v>
      </c>
    </row>
    <row r="124" spans="1:9" x14ac:dyDescent="0.25">
      <c r="B124" s="1" t="s">
        <v>256</v>
      </c>
      <c r="C124" s="3" t="s">
        <v>7</v>
      </c>
      <c r="D124" s="3">
        <v>2</v>
      </c>
      <c r="E124" s="7"/>
      <c r="I124" s="3"/>
    </row>
    <row r="125" spans="1:9" x14ac:dyDescent="0.25">
      <c r="C125" s="3" t="s">
        <v>7</v>
      </c>
      <c r="D125" s="3">
        <v>1</v>
      </c>
      <c r="E125" s="7">
        <v>0</v>
      </c>
      <c r="F125" s="7">
        <f>D125*E125</f>
        <v>0</v>
      </c>
      <c r="I125" s="3"/>
    </row>
    <row r="127" spans="1:9" x14ac:dyDescent="0.25">
      <c r="A127" s="13" t="s">
        <v>257</v>
      </c>
      <c r="B127" s="1" t="s">
        <v>153</v>
      </c>
    </row>
    <row r="128" spans="1:9" x14ac:dyDescent="0.25">
      <c r="B128" s="1" t="s">
        <v>154</v>
      </c>
    </row>
    <row r="129" spans="1:9" x14ac:dyDescent="0.25">
      <c r="B129" s="1" t="s">
        <v>155</v>
      </c>
      <c r="C129" s="3" t="s">
        <v>5</v>
      </c>
      <c r="D129" s="3">
        <v>4</v>
      </c>
      <c r="E129" s="7">
        <v>0</v>
      </c>
      <c r="F129" s="7">
        <f>D129*E129</f>
        <v>0</v>
      </c>
    </row>
    <row r="131" spans="1:9" x14ac:dyDescent="0.25">
      <c r="A131" s="13" t="s">
        <v>258</v>
      </c>
      <c r="B131" s="1" t="s">
        <v>259</v>
      </c>
    </row>
    <row r="132" spans="1:9" x14ac:dyDescent="0.25">
      <c r="B132" s="1" t="s">
        <v>260</v>
      </c>
    </row>
    <row r="133" spans="1:9" x14ac:dyDescent="0.25">
      <c r="C133" s="3" t="s">
        <v>5</v>
      </c>
      <c r="D133" s="3">
        <v>2</v>
      </c>
      <c r="E133" s="7">
        <v>0</v>
      </c>
      <c r="F133" s="7">
        <f>D133*E133</f>
        <v>0</v>
      </c>
    </row>
    <row r="135" spans="1:9" x14ac:dyDescent="0.25">
      <c r="A135" s="13" t="s">
        <v>261</v>
      </c>
      <c r="B135" s="1" t="s">
        <v>132</v>
      </c>
    </row>
    <row r="136" spans="1:9" x14ac:dyDescent="0.25">
      <c r="B136" s="1" t="s">
        <v>262</v>
      </c>
    </row>
    <row r="137" spans="1:9" x14ac:dyDescent="0.25">
      <c r="B137" s="1" t="s">
        <v>263</v>
      </c>
    </row>
    <row r="138" spans="1:9" x14ac:dyDescent="0.25">
      <c r="B138" s="1" t="s">
        <v>32</v>
      </c>
      <c r="C138" s="3"/>
      <c r="D138" s="3"/>
      <c r="E138" s="7"/>
      <c r="F138" s="7"/>
      <c r="G138" s="3"/>
      <c r="H138" s="3"/>
      <c r="I138" s="3"/>
    </row>
    <row r="139" spans="1:9" x14ac:dyDescent="0.25">
      <c r="B139" s="1" t="s">
        <v>33</v>
      </c>
      <c r="C139" s="3" t="s">
        <v>5</v>
      </c>
      <c r="D139" s="3">
        <v>23</v>
      </c>
      <c r="E139" s="7"/>
      <c r="F139" s="7"/>
      <c r="G139" s="3"/>
      <c r="H139" s="3"/>
      <c r="I139" s="3"/>
    </row>
    <row r="140" spans="1:9" x14ac:dyDescent="0.25">
      <c r="B140" s="1" t="s">
        <v>34</v>
      </c>
    </row>
    <row r="141" spans="1:9" x14ac:dyDescent="0.25">
      <c r="B141" s="1" t="s">
        <v>35</v>
      </c>
      <c r="C141" s="3" t="s">
        <v>5</v>
      </c>
      <c r="D141" s="3">
        <v>3</v>
      </c>
      <c r="E141" s="7"/>
      <c r="F141" s="7"/>
      <c r="G141" s="3"/>
      <c r="H141" s="3"/>
      <c r="I141" s="3"/>
    </row>
    <row r="142" spans="1:9" x14ac:dyDescent="0.25">
      <c r="B142" s="1" t="s">
        <v>138</v>
      </c>
    </row>
    <row r="143" spans="1:9" x14ac:dyDescent="0.25">
      <c r="B143" s="1" t="s">
        <v>139</v>
      </c>
      <c r="C143" s="3" t="s">
        <v>5</v>
      </c>
      <c r="D143" s="3">
        <v>1</v>
      </c>
      <c r="E143" s="7"/>
      <c r="F143" s="7"/>
      <c r="G143" s="3"/>
      <c r="H143" s="3"/>
      <c r="I143" s="3"/>
    </row>
    <row r="144" spans="1:9" x14ac:dyDescent="0.25">
      <c r="B144" s="1" t="s">
        <v>141</v>
      </c>
      <c r="C144" s="3" t="s">
        <v>5</v>
      </c>
      <c r="D144" s="3">
        <v>12</v>
      </c>
      <c r="E144" s="7"/>
      <c r="F144" s="7"/>
      <c r="G144" s="3"/>
      <c r="H144" s="3"/>
      <c r="I144" s="3"/>
    </row>
    <row r="145" spans="1:9" x14ac:dyDescent="0.25">
      <c r="C145" s="3" t="s">
        <v>7</v>
      </c>
      <c r="D145" s="3">
        <v>1</v>
      </c>
      <c r="E145" s="7">
        <v>0</v>
      </c>
      <c r="F145" s="7">
        <f>D145*E145</f>
        <v>0</v>
      </c>
    </row>
    <row r="147" spans="1:9" x14ac:dyDescent="0.25">
      <c r="A147" s="13" t="s">
        <v>264</v>
      </c>
      <c r="B147" s="1" t="s">
        <v>132</v>
      </c>
    </row>
    <row r="148" spans="1:9" x14ac:dyDescent="0.25">
      <c r="B148" s="1" t="s">
        <v>265</v>
      </c>
    </row>
    <row r="149" spans="1:9" x14ac:dyDescent="0.25">
      <c r="B149" s="1" t="s">
        <v>136</v>
      </c>
      <c r="E149" s="7"/>
      <c r="F149" s="7"/>
      <c r="G149" s="3"/>
      <c r="H149" s="3"/>
      <c r="I149" s="3"/>
    </row>
    <row r="150" spans="1:9" x14ac:dyDescent="0.25">
      <c r="B150" s="1" t="s">
        <v>137</v>
      </c>
      <c r="C150" s="3" t="s">
        <v>5</v>
      </c>
      <c r="D150" s="3">
        <v>29</v>
      </c>
      <c r="E150" s="7"/>
      <c r="F150" s="7"/>
      <c r="G150" s="3"/>
      <c r="H150" s="3"/>
      <c r="I150" s="3"/>
    </row>
    <row r="151" spans="1:9" x14ac:dyDescent="0.25">
      <c r="B151" s="1" t="s">
        <v>34</v>
      </c>
    </row>
    <row r="152" spans="1:9" x14ac:dyDescent="0.25">
      <c r="B152" s="1" t="s">
        <v>35</v>
      </c>
      <c r="C152" s="3" t="s">
        <v>5</v>
      </c>
      <c r="D152" s="3">
        <v>3</v>
      </c>
      <c r="E152" s="7"/>
      <c r="F152" s="7"/>
      <c r="G152" s="3"/>
      <c r="H152" s="3"/>
      <c r="I152" s="3"/>
    </row>
    <row r="153" spans="1:9" x14ac:dyDescent="0.25">
      <c r="B153" s="1" t="s">
        <v>266</v>
      </c>
    </row>
    <row r="154" spans="1:9" x14ac:dyDescent="0.25">
      <c r="B154" s="1" t="s">
        <v>267</v>
      </c>
      <c r="C154" s="3" t="s">
        <v>5</v>
      </c>
      <c r="D154" s="3">
        <v>1</v>
      </c>
      <c r="E154" s="7"/>
      <c r="F154" s="7"/>
      <c r="G154" s="3"/>
      <c r="H154" s="3"/>
      <c r="I154" s="3"/>
    </row>
    <row r="155" spans="1:9" x14ac:dyDescent="0.25">
      <c r="B155" s="1" t="s">
        <v>268</v>
      </c>
      <c r="C155" s="3" t="s">
        <v>5</v>
      </c>
      <c r="D155" s="3">
        <v>5</v>
      </c>
      <c r="E155" s="7"/>
      <c r="F155" s="7"/>
      <c r="G155" s="3"/>
      <c r="H155" s="3"/>
      <c r="I155" s="3"/>
    </row>
    <row r="156" spans="1:9" x14ac:dyDescent="0.25">
      <c r="B156" s="1" t="s">
        <v>269</v>
      </c>
      <c r="C156" s="3"/>
      <c r="D156" s="3"/>
      <c r="E156" s="7"/>
      <c r="F156" s="7"/>
      <c r="G156" s="3"/>
      <c r="H156" s="3"/>
      <c r="I156" s="3"/>
    </row>
    <row r="157" spans="1:9" x14ac:dyDescent="0.25">
      <c r="A157" s="13"/>
      <c r="B157" s="1" t="s">
        <v>270</v>
      </c>
      <c r="C157" s="3" t="s">
        <v>5</v>
      </c>
      <c r="D157" s="3">
        <v>4</v>
      </c>
      <c r="E157" s="7"/>
      <c r="F157" s="7"/>
      <c r="G157" s="3"/>
      <c r="H157" s="3"/>
      <c r="I157" s="3"/>
    </row>
    <row r="158" spans="1:9" x14ac:dyDescent="0.25">
      <c r="A158" s="13"/>
      <c r="B158" s="1" t="s">
        <v>271</v>
      </c>
      <c r="C158" s="3" t="s">
        <v>5</v>
      </c>
      <c r="D158" s="3">
        <v>2</v>
      </c>
      <c r="E158" s="7"/>
      <c r="F158" s="7"/>
      <c r="G158" s="3"/>
      <c r="H158" s="3"/>
      <c r="I158" s="3"/>
    </row>
    <row r="159" spans="1:9" x14ac:dyDescent="0.25">
      <c r="B159" s="1" t="s">
        <v>272</v>
      </c>
      <c r="C159" s="3"/>
      <c r="D159" s="3"/>
      <c r="E159" s="7"/>
      <c r="F159" s="7"/>
      <c r="G159" s="3"/>
      <c r="H159" s="3"/>
      <c r="I159" s="3"/>
    </row>
    <row r="160" spans="1:9" x14ac:dyDescent="0.25">
      <c r="B160" s="1" t="s">
        <v>310</v>
      </c>
      <c r="C160" s="3" t="s">
        <v>5</v>
      </c>
      <c r="D160" s="3">
        <v>3</v>
      </c>
      <c r="E160" s="7"/>
      <c r="F160" s="7"/>
      <c r="G160" s="3"/>
      <c r="H160" s="3"/>
      <c r="I160" s="3"/>
    </row>
    <row r="161" spans="1:9" x14ac:dyDescent="0.25">
      <c r="B161" s="1" t="s">
        <v>273</v>
      </c>
      <c r="C161" s="3" t="s">
        <v>5</v>
      </c>
      <c r="D161" s="3">
        <v>2</v>
      </c>
      <c r="E161" s="7"/>
      <c r="F161" s="7"/>
      <c r="G161" s="3"/>
      <c r="H161" s="3"/>
      <c r="I161" s="3"/>
    </row>
    <row r="162" spans="1:9" x14ac:dyDescent="0.25">
      <c r="B162" s="1" t="s">
        <v>274</v>
      </c>
      <c r="C162" s="3" t="s">
        <v>5</v>
      </c>
      <c r="D162" s="3">
        <v>9</v>
      </c>
      <c r="E162" s="7"/>
      <c r="F162" s="7"/>
      <c r="G162" s="3"/>
      <c r="H162" s="3"/>
      <c r="I162" s="3"/>
    </row>
    <row r="163" spans="1:9" x14ac:dyDescent="0.25">
      <c r="B163" s="1" t="s">
        <v>275</v>
      </c>
      <c r="C163" s="3" t="s">
        <v>5</v>
      </c>
      <c r="D163" s="3">
        <v>7</v>
      </c>
      <c r="E163" s="7"/>
      <c r="F163" s="7"/>
      <c r="G163" s="3"/>
      <c r="H163" s="3"/>
      <c r="I163" s="3"/>
    </row>
    <row r="164" spans="1:9" x14ac:dyDescent="0.25">
      <c r="B164" s="1" t="s">
        <v>276</v>
      </c>
      <c r="C164" s="3" t="s">
        <v>5</v>
      </c>
      <c r="D164" s="3">
        <v>2</v>
      </c>
      <c r="E164" s="7"/>
      <c r="F164" s="7"/>
      <c r="G164" s="3"/>
      <c r="H164" s="3"/>
      <c r="I164" s="3"/>
    </row>
    <row r="165" spans="1:9" x14ac:dyDescent="0.25">
      <c r="B165" s="1" t="s">
        <v>277</v>
      </c>
      <c r="C165" s="3" t="s">
        <v>5</v>
      </c>
      <c r="D165" s="3">
        <v>4</v>
      </c>
      <c r="E165" s="7"/>
      <c r="F165" s="7"/>
      <c r="G165" s="3"/>
      <c r="H165" s="3"/>
      <c r="I165" s="3"/>
    </row>
    <row r="166" spans="1:9" x14ac:dyDescent="0.25">
      <c r="C166" s="3" t="s">
        <v>7</v>
      </c>
      <c r="D166" s="3">
        <v>1</v>
      </c>
      <c r="E166" s="7">
        <v>0</v>
      </c>
      <c r="F166" s="7">
        <f>D166*E166</f>
        <v>0</v>
      </c>
    </row>
    <row r="168" spans="1:9" x14ac:dyDescent="0.25">
      <c r="A168" s="13" t="s">
        <v>278</v>
      </c>
      <c r="B168" s="1" t="s">
        <v>144</v>
      </c>
      <c r="C168" s="3"/>
      <c r="D168" s="3"/>
      <c r="E168" s="7"/>
      <c r="F168" s="7"/>
      <c r="G168" s="3"/>
      <c r="H168" s="3"/>
      <c r="I168" s="3"/>
    </row>
    <row r="169" spans="1:9" x14ac:dyDescent="0.25">
      <c r="A169" s="13"/>
      <c r="B169" s="1" t="s">
        <v>279</v>
      </c>
      <c r="C169" s="3"/>
      <c r="D169" s="3"/>
      <c r="E169" s="7"/>
      <c r="F169" s="7"/>
      <c r="G169" s="3"/>
      <c r="H169" s="3"/>
      <c r="I169" s="3"/>
    </row>
    <row r="170" spans="1:9" x14ac:dyDescent="0.25">
      <c r="B170" s="1" t="s">
        <v>272</v>
      </c>
      <c r="E170" s="7"/>
      <c r="F170" s="7"/>
      <c r="G170" s="3"/>
      <c r="H170" s="3"/>
      <c r="I170" s="3"/>
    </row>
    <row r="171" spans="1:9" x14ac:dyDescent="0.25">
      <c r="B171" s="1" t="s">
        <v>311</v>
      </c>
      <c r="C171" s="3" t="s">
        <v>5</v>
      </c>
      <c r="D171" s="3">
        <v>3</v>
      </c>
      <c r="E171" s="7"/>
      <c r="F171" s="7"/>
      <c r="G171" s="3"/>
      <c r="H171" s="3"/>
      <c r="I171" s="3"/>
    </row>
    <row r="172" spans="1:9" x14ac:dyDescent="0.25">
      <c r="B172" s="1" t="s">
        <v>280</v>
      </c>
      <c r="C172" s="3" t="s">
        <v>5</v>
      </c>
      <c r="D172" s="3">
        <v>3</v>
      </c>
      <c r="E172" s="7"/>
      <c r="F172" s="7"/>
      <c r="G172" s="3"/>
      <c r="H172" s="3"/>
      <c r="I172" s="3"/>
    </row>
    <row r="173" spans="1:9" x14ac:dyDescent="0.25">
      <c r="C173" s="3" t="s">
        <v>7</v>
      </c>
      <c r="D173" s="3">
        <v>1</v>
      </c>
      <c r="E173" s="7">
        <v>0</v>
      </c>
      <c r="F173" s="7">
        <f>D173*E173</f>
        <v>0</v>
      </c>
    </row>
    <row r="174" spans="1:9" x14ac:dyDescent="0.25">
      <c r="C174" s="3"/>
      <c r="D174" s="3"/>
      <c r="E174" s="7"/>
      <c r="F174" s="7"/>
      <c r="G174" s="3"/>
      <c r="H174" s="3"/>
      <c r="I174" s="3"/>
    </row>
    <row r="175" spans="1:9" x14ac:dyDescent="0.25">
      <c r="A175" s="13" t="s">
        <v>281</v>
      </c>
      <c r="B175" s="1" t="s">
        <v>282</v>
      </c>
    </row>
    <row r="176" spans="1:9" x14ac:dyDescent="0.25">
      <c r="B176" s="1" t="s">
        <v>283</v>
      </c>
    </row>
    <row r="177" spans="1:6" x14ac:dyDescent="0.25">
      <c r="C177" s="3" t="s">
        <v>7</v>
      </c>
      <c r="D177" s="3">
        <v>3</v>
      </c>
      <c r="E177" s="7">
        <v>0</v>
      </c>
      <c r="F177" s="7">
        <f>D177*E177</f>
        <v>0</v>
      </c>
    </row>
    <row r="179" spans="1:6" x14ac:dyDescent="0.25">
      <c r="A179" s="13" t="s">
        <v>284</v>
      </c>
      <c r="B179" s="1" t="s">
        <v>285</v>
      </c>
    </row>
    <row r="180" spans="1:6" x14ac:dyDescent="0.25">
      <c r="C180" s="3" t="s">
        <v>7</v>
      </c>
      <c r="D180" s="3">
        <v>1</v>
      </c>
      <c r="E180" s="7">
        <v>0</v>
      </c>
      <c r="F180" s="7">
        <f>D180*E180</f>
        <v>0</v>
      </c>
    </row>
    <row r="182" spans="1:6" x14ac:dyDescent="0.25">
      <c r="A182" s="13" t="s">
        <v>286</v>
      </c>
      <c r="B182" s="1" t="s">
        <v>287</v>
      </c>
    </row>
    <row r="183" spans="1:6" x14ac:dyDescent="0.25">
      <c r="C183" s="3" t="s">
        <v>7</v>
      </c>
      <c r="D183" s="3">
        <v>1</v>
      </c>
      <c r="E183" s="7">
        <v>0</v>
      </c>
      <c r="F183" s="7">
        <f>D183*E183</f>
        <v>0</v>
      </c>
    </row>
    <row r="185" spans="1:6" x14ac:dyDescent="0.25">
      <c r="A185" s="13" t="s">
        <v>289</v>
      </c>
      <c r="B185" s="1" t="s">
        <v>288</v>
      </c>
    </row>
    <row r="186" spans="1:6" x14ac:dyDescent="0.25">
      <c r="B186" s="1" t="s">
        <v>410</v>
      </c>
    </row>
    <row r="187" spans="1:6" x14ac:dyDescent="0.25">
      <c r="B187" s="1" t="s">
        <v>411</v>
      </c>
    </row>
    <row r="188" spans="1:6" x14ac:dyDescent="0.25">
      <c r="B188" s="1" t="s">
        <v>412</v>
      </c>
    </row>
    <row r="189" spans="1:6" x14ac:dyDescent="0.25">
      <c r="B189" s="1" t="s">
        <v>413</v>
      </c>
      <c r="C189" s="3"/>
      <c r="D189" s="3"/>
      <c r="E189" s="7"/>
      <c r="F189" s="7"/>
    </row>
    <row r="190" spans="1:6" x14ac:dyDescent="0.25">
      <c r="C190" s="3" t="s">
        <v>5</v>
      </c>
      <c r="D190" s="3">
        <v>1</v>
      </c>
      <c r="E190" s="7">
        <v>0</v>
      </c>
      <c r="F190" s="7">
        <f>D190*E190</f>
        <v>0</v>
      </c>
    </row>
    <row r="192" spans="1:6" x14ac:dyDescent="0.25">
      <c r="A192" s="13" t="s">
        <v>290</v>
      </c>
      <c r="B192" s="1" t="s">
        <v>291</v>
      </c>
    </row>
    <row r="193" spans="1:6" x14ac:dyDescent="0.25">
      <c r="A193" s="13"/>
      <c r="B193" s="1" t="s">
        <v>294</v>
      </c>
    </row>
    <row r="194" spans="1:6" x14ac:dyDescent="0.25">
      <c r="A194" s="13"/>
      <c r="B194" s="1" t="s">
        <v>295</v>
      </c>
    </row>
    <row r="195" spans="1:6" ht="18.75" x14ac:dyDescent="0.25">
      <c r="B195" s="1" t="s">
        <v>292</v>
      </c>
      <c r="C195" s="3" t="s">
        <v>293</v>
      </c>
      <c r="D195" s="3">
        <v>320</v>
      </c>
      <c r="E195" s="7"/>
      <c r="F195" s="7"/>
    </row>
    <row r="196" spans="1:6" x14ac:dyDescent="0.25">
      <c r="B196" s="1" t="s">
        <v>176</v>
      </c>
      <c r="C196" s="3" t="s">
        <v>5</v>
      </c>
      <c r="D196" s="3">
        <v>12</v>
      </c>
      <c r="E196" s="7"/>
      <c r="F196" s="7"/>
    </row>
    <row r="197" spans="1:6" x14ac:dyDescent="0.25">
      <c r="B197" s="1" t="s">
        <v>177</v>
      </c>
      <c r="C197" s="3"/>
      <c r="D197" s="3"/>
      <c r="E197" s="7"/>
      <c r="F197" s="7"/>
    </row>
    <row r="198" spans="1:6" x14ac:dyDescent="0.25">
      <c r="B198" s="1" t="s">
        <v>178</v>
      </c>
      <c r="C198" s="3"/>
      <c r="D198" s="3"/>
      <c r="E198" s="7"/>
      <c r="F198" s="7"/>
    </row>
    <row r="199" spans="1:6" x14ac:dyDescent="0.25">
      <c r="B199" s="1" t="s">
        <v>179</v>
      </c>
      <c r="C199" s="3" t="s">
        <v>5</v>
      </c>
      <c r="D199" s="3">
        <v>1</v>
      </c>
      <c r="E199" s="7"/>
    </row>
    <row r="200" spans="1:6" x14ac:dyDescent="0.25">
      <c r="B200" s="1" t="s">
        <v>180</v>
      </c>
      <c r="C200" s="3" t="s">
        <v>5</v>
      </c>
      <c r="D200" s="3">
        <v>1</v>
      </c>
    </row>
    <row r="201" spans="1:6" x14ac:dyDescent="0.25">
      <c r="B201" s="1" t="s">
        <v>181</v>
      </c>
      <c r="C201" s="3"/>
      <c r="D201" s="3"/>
      <c r="E201" s="7"/>
      <c r="F201" s="7"/>
    </row>
    <row r="202" spans="1:6" x14ac:dyDescent="0.25">
      <c r="B202" s="1" t="s">
        <v>296</v>
      </c>
      <c r="C202" s="3" t="s">
        <v>5</v>
      </c>
      <c r="D202" s="3">
        <v>1</v>
      </c>
      <c r="E202" s="7"/>
      <c r="F202" s="7"/>
    </row>
    <row r="203" spans="1:6" x14ac:dyDescent="0.25">
      <c r="B203" s="1" t="s">
        <v>297</v>
      </c>
      <c r="C203" s="3" t="s">
        <v>5</v>
      </c>
      <c r="D203" s="3">
        <v>2</v>
      </c>
    </row>
    <row r="204" spans="1:6" x14ac:dyDescent="0.25">
      <c r="B204" s="1" t="s">
        <v>298</v>
      </c>
      <c r="C204" s="3" t="s">
        <v>5</v>
      </c>
      <c r="D204" s="3">
        <v>2</v>
      </c>
      <c r="E204" s="7"/>
      <c r="F204" s="7"/>
    </row>
    <row r="205" spans="1:6" x14ac:dyDescent="0.25">
      <c r="B205" s="1" t="s">
        <v>185</v>
      </c>
      <c r="C205" s="3"/>
      <c r="D205" s="3"/>
      <c r="E205" s="7"/>
      <c r="F205" s="7"/>
    </row>
    <row r="206" spans="1:6" x14ac:dyDescent="0.25">
      <c r="B206" s="1" t="s">
        <v>186</v>
      </c>
      <c r="C206" s="3" t="s">
        <v>7</v>
      </c>
      <c r="D206" s="3">
        <v>1</v>
      </c>
      <c r="E206" s="7"/>
      <c r="F206" s="7"/>
    </row>
    <row r="207" spans="1:6" x14ac:dyDescent="0.25">
      <c r="C207" s="3" t="s">
        <v>7</v>
      </c>
      <c r="D207" s="3">
        <v>1</v>
      </c>
      <c r="E207" s="7">
        <v>0</v>
      </c>
      <c r="F207" s="7">
        <f>D207*E207</f>
        <v>0</v>
      </c>
    </row>
    <row r="209" spans="1:6" x14ac:dyDescent="0.25">
      <c r="A209" s="13" t="s">
        <v>299</v>
      </c>
      <c r="B209" s="1" t="s">
        <v>300</v>
      </c>
    </row>
    <row r="210" spans="1:6" x14ac:dyDescent="0.25">
      <c r="C210" s="3" t="s">
        <v>7</v>
      </c>
      <c r="D210" s="3">
        <v>1</v>
      </c>
      <c r="E210" s="7">
        <v>0</v>
      </c>
      <c r="F210" s="7">
        <f>D210*E210</f>
        <v>0</v>
      </c>
    </row>
    <row r="212" spans="1:6" x14ac:dyDescent="0.25">
      <c r="A212" s="13" t="s">
        <v>301</v>
      </c>
      <c r="B212" s="1" t="s">
        <v>302</v>
      </c>
    </row>
    <row r="213" spans="1:6" x14ac:dyDescent="0.25">
      <c r="B213" s="1" t="s">
        <v>303</v>
      </c>
    </row>
    <row r="214" spans="1:6" x14ac:dyDescent="0.25">
      <c r="B214" s="1" t="s">
        <v>304</v>
      </c>
    </row>
    <row r="215" spans="1:6" x14ac:dyDescent="0.25">
      <c r="C215" s="3" t="s">
        <v>7</v>
      </c>
      <c r="D215" s="3">
        <v>1</v>
      </c>
      <c r="E215" s="7">
        <v>0</v>
      </c>
      <c r="F215" s="7">
        <f>D215*E215</f>
        <v>0</v>
      </c>
    </row>
    <row r="217" spans="1:6" x14ac:dyDescent="0.25">
      <c r="A217" s="13" t="s">
        <v>306</v>
      </c>
      <c r="B217" s="1" t="s">
        <v>187</v>
      </c>
    </row>
    <row r="218" spans="1:6" x14ac:dyDescent="0.25">
      <c r="B218" s="1" t="s">
        <v>307</v>
      </c>
    </row>
    <row r="219" spans="1:6" x14ac:dyDescent="0.25">
      <c r="B219" s="1" t="s">
        <v>188</v>
      </c>
      <c r="C219" s="3" t="s">
        <v>7</v>
      </c>
      <c r="D219" s="3">
        <v>1</v>
      </c>
    </row>
    <row r="220" spans="1:6" x14ac:dyDescent="0.25">
      <c r="B220" s="1" t="s">
        <v>308</v>
      </c>
      <c r="C220" s="3" t="s">
        <v>7</v>
      </c>
      <c r="D220" s="3">
        <v>1</v>
      </c>
    </row>
    <row r="221" spans="1:6" ht="15.75" customHeight="1" x14ac:dyDescent="0.25">
      <c r="B221" s="1" t="s">
        <v>189</v>
      </c>
      <c r="C221" s="3" t="s">
        <v>4</v>
      </c>
      <c r="D221" s="3">
        <v>600</v>
      </c>
    </row>
    <row r="222" spans="1:6" ht="15.75" customHeight="1" x14ac:dyDescent="0.25">
      <c r="B222" s="14" t="s">
        <v>190</v>
      </c>
      <c r="C222" s="3"/>
      <c r="D222" s="3"/>
    </row>
    <row r="223" spans="1:6" x14ac:dyDescent="0.25">
      <c r="B223" s="1" t="s">
        <v>191</v>
      </c>
      <c r="C223" s="3" t="s">
        <v>5</v>
      </c>
      <c r="D223" s="3">
        <v>18</v>
      </c>
    </row>
    <row r="224" spans="1:6" x14ac:dyDescent="0.25">
      <c r="B224" s="1" t="s">
        <v>192</v>
      </c>
      <c r="C224" s="3" t="s">
        <v>7</v>
      </c>
      <c r="D224" s="3">
        <v>1</v>
      </c>
    </row>
    <row r="225" spans="1:6" x14ac:dyDescent="0.25">
      <c r="C225" s="3" t="s">
        <v>7</v>
      </c>
      <c r="D225" s="3">
        <v>1</v>
      </c>
      <c r="E225" s="7">
        <v>0</v>
      </c>
      <c r="F225" s="7">
        <f>D225*E225</f>
        <v>0</v>
      </c>
    </row>
    <row r="227" spans="1:6" x14ac:dyDescent="0.25">
      <c r="A227" s="13" t="s">
        <v>309</v>
      </c>
      <c r="B227" s="1" t="s">
        <v>316</v>
      </c>
    </row>
    <row r="228" spans="1:6" x14ac:dyDescent="0.25">
      <c r="B228" s="1" t="s">
        <v>317</v>
      </c>
    </row>
    <row r="229" spans="1:6" x14ac:dyDescent="0.25">
      <c r="B229" s="1" t="s">
        <v>312</v>
      </c>
      <c r="C229" s="3" t="s">
        <v>7</v>
      </c>
      <c r="D229" s="3">
        <v>1</v>
      </c>
    </row>
    <row r="230" spans="1:6" x14ac:dyDescent="0.25">
      <c r="B230" s="1" t="s">
        <v>313</v>
      </c>
      <c r="C230" s="3" t="s">
        <v>5</v>
      </c>
      <c r="D230" s="3">
        <v>1</v>
      </c>
    </row>
    <row r="231" spans="1:6" x14ac:dyDescent="0.25">
      <c r="B231" s="1" t="s">
        <v>314</v>
      </c>
      <c r="C231" s="3" t="s">
        <v>5</v>
      </c>
      <c r="D231" s="3">
        <v>1</v>
      </c>
    </row>
    <row r="232" spans="1:6" x14ac:dyDescent="0.25">
      <c r="B232" s="1" t="s">
        <v>315</v>
      </c>
      <c r="C232" s="3" t="s">
        <v>5</v>
      </c>
      <c r="D232" s="3">
        <v>2</v>
      </c>
    </row>
    <row r="233" spans="1:6" x14ac:dyDescent="0.25">
      <c r="B233" s="1" t="s">
        <v>318</v>
      </c>
      <c r="C233" s="3" t="s">
        <v>7</v>
      </c>
      <c r="D233" s="3">
        <v>1</v>
      </c>
    </row>
    <row r="234" spans="1:6" x14ac:dyDescent="0.25">
      <c r="C234" s="3" t="s">
        <v>7</v>
      </c>
      <c r="D234" s="3">
        <v>1</v>
      </c>
      <c r="E234" s="7">
        <v>0</v>
      </c>
      <c r="F234" s="7">
        <f>D234*E234</f>
        <v>0</v>
      </c>
    </row>
    <row r="235" spans="1:6" x14ac:dyDescent="0.25">
      <c r="C235" s="3"/>
      <c r="D235" s="3"/>
    </row>
    <row r="236" spans="1:6" x14ac:dyDescent="0.25">
      <c r="A236" s="13" t="s">
        <v>319</v>
      </c>
      <c r="B236" s="1" t="s">
        <v>320</v>
      </c>
      <c r="C236" s="3"/>
      <c r="D236" s="3"/>
    </row>
    <row r="237" spans="1:6" x14ac:dyDescent="0.25">
      <c r="B237" s="1" t="s">
        <v>321</v>
      </c>
      <c r="C237" s="3"/>
      <c r="D237" s="3"/>
    </row>
    <row r="238" spans="1:6" x14ac:dyDescent="0.25">
      <c r="B238" s="1" t="s">
        <v>322</v>
      </c>
      <c r="C238" s="3"/>
      <c r="D238" s="3"/>
    </row>
    <row r="239" spans="1:6" x14ac:dyDescent="0.25">
      <c r="B239" s="1" t="s">
        <v>414</v>
      </c>
      <c r="C239" s="3"/>
      <c r="D239" s="3"/>
    </row>
    <row r="240" spans="1:6" x14ac:dyDescent="0.25">
      <c r="B240" s="1" t="s">
        <v>415</v>
      </c>
      <c r="C240" s="3"/>
      <c r="D240" s="3"/>
    </row>
    <row r="241" spans="1:6" x14ac:dyDescent="0.25">
      <c r="B241" s="1" t="s">
        <v>416</v>
      </c>
      <c r="C241" s="3"/>
      <c r="D241" s="3"/>
    </row>
    <row r="242" spans="1:6" x14ac:dyDescent="0.25">
      <c r="C242" s="3" t="s">
        <v>7</v>
      </c>
      <c r="D242" s="3">
        <v>1</v>
      </c>
      <c r="E242" s="7">
        <v>0</v>
      </c>
      <c r="F242" s="7">
        <f>D242*E242</f>
        <v>0</v>
      </c>
    </row>
    <row r="243" spans="1:6" x14ac:dyDescent="0.25">
      <c r="C243" s="3"/>
      <c r="D243" s="3"/>
    </row>
    <row r="244" spans="1:6" x14ac:dyDescent="0.25">
      <c r="A244" s="13" t="s">
        <v>323</v>
      </c>
      <c r="B244" s="1" t="s">
        <v>324</v>
      </c>
      <c r="C244" s="3"/>
      <c r="D244" s="3"/>
    </row>
    <row r="245" spans="1:6" x14ac:dyDescent="0.25">
      <c r="B245" s="1" t="s">
        <v>325</v>
      </c>
      <c r="C245" s="3"/>
      <c r="D245" s="3"/>
    </row>
    <row r="246" spans="1:6" x14ac:dyDescent="0.25">
      <c r="B246" s="1" t="s">
        <v>414</v>
      </c>
      <c r="C246" s="3"/>
      <c r="D246" s="3"/>
    </row>
    <row r="247" spans="1:6" x14ac:dyDescent="0.25">
      <c r="B247" s="1" t="s">
        <v>415</v>
      </c>
      <c r="C247" s="3"/>
      <c r="D247" s="3"/>
    </row>
    <row r="248" spans="1:6" x14ac:dyDescent="0.25">
      <c r="B248" s="1" t="s">
        <v>416</v>
      </c>
      <c r="C248" s="3"/>
      <c r="D248" s="3"/>
    </row>
    <row r="249" spans="1:6" x14ac:dyDescent="0.25">
      <c r="C249" s="3" t="s">
        <v>7</v>
      </c>
      <c r="D249" s="3">
        <v>1</v>
      </c>
      <c r="E249" s="7">
        <v>0</v>
      </c>
      <c r="F249" s="7">
        <f>D249*E249</f>
        <v>0</v>
      </c>
    </row>
    <row r="251" spans="1:6" x14ac:dyDescent="0.25">
      <c r="A251" s="13" t="s">
        <v>326</v>
      </c>
      <c r="B251" s="1" t="s">
        <v>21</v>
      </c>
    </row>
    <row r="252" spans="1:6" x14ac:dyDescent="0.25">
      <c r="B252" s="1" t="s">
        <v>28</v>
      </c>
    </row>
    <row r="253" spans="1:6" x14ac:dyDescent="0.25">
      <c r="C253" s="3" t="s">
        <v>7</v>
      </c>
      <c r="D253" s="3">
        <v>1</v>
      </c>
      <c r="E253" s="7">
        <v>0</v>
      </c>
      <c r="F253" s="7">
        <f>D253*E253</f>
        <v>0</v>
      </c>
    </row>
    <row r="255" spans="1:6" x14ac:dyDescent="0.25">
      <c r="A255" s="13" t="s">
        <v>327</v>
      </c>
      <c r="B255" s="1" t="s">
        <v>22</v>
      </c>
    </row>
    <row r="256" spans="1:6" x14ac:dyDescent="0.25">
      <c r="B256" s="1" t="s">
        <v>23</v>
      </c>
    </row>
    <row r="257" spans="1:7" x14ac:dyDescent="0.25">
      <c r="B257" s="1" t="s">
        <v>24</v>
      </c>
    </row>
    <row r="258" spans="1:7" x14ac:dyDescent="0.25">
      <c r="C258" s="3" t="s">
        <v>7</v>
      </c>
      <c r="D258" s="3">
        <v>1</v>
      </c>
      <c r="E258" s="7">
        <v>0</v>
      </c>
      <c r="F258" s="7">
        <f>D258*E258</f>
        <v>0</v>
      </c>
    </row>
    <row r="260" spans="1:7" x14ac:dyDescent="0.25">
      <c r="A260" s="13" t="s">
        <v>328</v>
      </c>
      <c r="B260" s="1" t="s">
        <v>329</v>
      </c>
    </row>
    <row r="261" spans="1:7" x14ac:dyDescent="0.25">
      <c r="B261" s="1" t="s">
        <v>330</v>
      </c>
    </row>
    <row r="262" spans="1:7" x14ac:dyDescent="0.25">
      <c r="B262" s="1" t="s">
        <v>331</v>
      </c>
      <c r="G262" s="3"/>
    </row>
    <row r="263" spans="1:7" x14ac:dyDescent="0.25">
      <c r="C263" s="3" t="s">
        <v>7</v>
      </c>
      <c r="D263" s="3">
        <v>1</v>
      </c>
      <c r="E263" s="7">
        <v>0</v>
      </c>
      <c r="F263" s="7">
        <f>D263*E263</f>
        <v>0</v>
      </c>
      <c r="G263" s="3"/>
    </row>
    <row r="264" spans="1:7" x14ac:dyDescent="0.25">
      <c r="C264" s="3"/>
      <c r="D264" s="3"/>
      <c r="E264" s="7"/>
      <c r="F264" s="7"/>
    </row>
    <row r="265" spans="1:7" x14ac:dyDescent="0.25">
      <c r="B265" s="9" t="s">
        <v>6</v>
      </c>
      <c r="C265" s="3"/>
      <c r="D265" s="3"/>
      <c r="E265" s="7"/>
      <c r="F265" s="10">
        <f>SUM(F47:F263)</f>
        <v>0</v>
      </c>
    </row>
    <row r="267" spans="1:7" ht="31.5" x14ac:dyDescent="0.25">
      <c r="B267" s="20" t="s">
        <v>409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2"/>
  <sheetViews>
    <sheetView topLeftCell="A34" workbookViewId="0">
      <selection activeCell="G72" sqref="G72"/>
    </sheetView>
  </sheetViews>
  <sheetFormatPr defaultRowHeight="12.75" x14ac:dyDescent="0.2"/>
  <cols>
    <col min="1" max="1" width="5" customWidth="1"/>
    <col min="2" max="2" width="47.7109375" customWidth="1"/>
    <col min="5" max="6" width="11.28515625" customWidth="1"/>
  </cols>
  <sheetData>
    <row r="1" spans="1:6" ht="15.75" x14ac:dyDescent="0.25">
      <c r="A1" s="1"/>
      <c r="B1" s="2" t="s">
        <v>332</v>
      </c>
      <c r="C1" s="3"/>
      <c r="D1" s="3"/>
      <c r="E1" s="3"/>
      <c r="F1" s="3"/>
    </row>
    <row r="2" spans="1:6" ht="15.75" x14ac:dyDescent="0.25">
      <c r="A2" s="1"/>
      <c r="B2" s="4"/>
      <c r="C2" s="3"/>
      <c r="D2" s="3"/>
      <c r="E2" s="3"/>
      <c r="F2" s="3"/>
    </row>
    <row r="3" spans="1:6" ht="15.75" x14ac:dyDescent="0.25">
      <c r="A3" s="1"/>
      <c r="B3" s="5" t="s">
        <v>333</v>
      </c>
      <c r="C3" s="1"/>
      <c r="D3" s="1"/>
      <c r="E3" s="1"/>
      <c r="F3" s="1"/>
    </row>
    <row r="4" spans="1:6" ht="15.75" x14ac:dyDescent="0.25">
      <c r="A4" s="1"/>
      <c r="B4" s="1"/>
      <c r="C4" s="6" t="s">
        <v>0</v>
      </c>
      <c r="D4" s="6" t="s">
        <v>1</v>
      </c>
      <c r="E4" s="6" t="s">
        <v>2</v>
      </c>
      <c r="F4" s="6" t="s">
        <v>3</v>
      </c>
    </row>
    <row r="5" spans="1:6" ht="15.75" x14ac:dyDescent="0.25">
      <c r="A5" s="13" t="s">
        <v>345</v>
      </c>
      <c r="B5" s="1" t="s">
        <v>385</v>
      </c>
      <c r="C5" s="6"/>
      <c r="D5" s="6"/>
      <c r="E5" s="6"/>
      <c r="F5" s="6"/>
    </row>
    <row r="6" spans="1:6" ht="15.75" x14ac:dyDescent="0.25">
      <c r="A6" s="1"/>
      <c r="B6" s="1"/>
      <c r="C6" s="3" t="s">
        <v>4</v>
      </c>
      <c r="D6" s="3">
        <v>101</v>
      </c>
      <c r="E6" s="7">
        <v>0</v>
      </c>
      <c r="F6" s="7">
        <f>D6*E6</f>
        <v>0</v>
      </c>
    </row>
    <row r="7" spans="1:6" ht="15.75" x14ac:dyDescent="0.25">
      <c r="A7" s="1"/>
      <c r="B7" s="1"/>
      <c r="C7" s="6"/>
      <c r="D7" s="6"/>
      <c r="E7" s="6"/>
      <c r="F7" s="6"/>
    </row>
    <row r="8" spans="1:6" ht="15.75" x14ac:dyDescent="0.25">
      <c r="A8" s="13" t="s">
        <v>346</v>
      </c>
      <c r="B8" s="1" t="s">
        <v>336</v>
      </c>
      <c r="C8" s="3"/>
      <c r="D8" s="3"/>
      <c r="E8" s="3"/>
      <c r="F8" s="3"/>
    </row>
    <row r="9" spans="1:6" ht="15.75" x14ac:dyDescent="0.25">
      <c r="A9" s="17"/>
      <c r="B9" s="1" t="s">
        <v>337</v>
      </c>
      <c r="C9" s="3"/>
      <c r="D9" s="3"/>
      <c r="E9" s="3"/>
      <c r="F9" s="3"/>
    </row>
    <row r="10" spans="1:6" ht="15.75" x14ac:dyDescent="0.25">
      <c r="A10" s="17"/>
      <c r="B10" s="1" t="s">
        <v>338</v>
      </c>
      <c r="C10" s="3"/>
      <c r="D10" s="3"/>
      <c r="E10" s="3"/>
      <c r="F10" s="3"/>
    </row>
    <row r="11" spans="1:6" ht="15.75" x14ac:dyDescent="0.25">
      <c r="A11" s="17"/>
      <c r="B11" s="1" t="s">
        <v>339</v>
      </c>
      <c r="C11" s="3"/>
      <c r="D11" s="3"/>
      <c r="E11" s="3"/>
      <c r="F11" s="3"/>
    </row>
    <row r="12" spans="1:6" ht="15.75" x14ac:dyDescent="0.25">
      <c r="A12" s="17"/>
      <c r="B12" s="1" t="s">
        <v>340</v>
      </c>
      <c r="C12" s="1"/>
      <c r="D12" s="1"/>
      <c r="E12" s="1"/>
      <c r="F12" s="1"/>
    </row>
    <row r="13" spans="1:6" ht="15.75" x14ac:dyDescent="0.25">
      <c r="A13" s="17"/>
      <c r="B13" s="1" t="s">
        <v>341</v>
      </c>
      <c r="C13" s="3"/>
      <c r="D13" s="3"/>
      <c r="E13" s="7"/>
      <c r="F13" s="7"/>
    </row>
    <row r="14" spans="1:6" ht="15.75" x14ac:dyDescent="0.25">
      <c r="A14" s="17"/>
      <c r="B14" s="1" t="s">
        <v>342</v>
      </c>
      <c r="C14" s="3"/>
      <c r="D14" s="3"/>
      <c r="E14" s="7"/>
      <c r="F14" s="7"/>
    </row>
    <row r="15" spans="1:6" ht="15.75" x14ac:dyDescent="0.25">
      <c r="A15" s="17"/>
      <c r="B15" s="1" t="s">
        <v>343</v>
      </c>
      <c r="C15" s="3"/>
      <c r="D15" s="3"/>
      <c r="E15" s="7"/>
      <c r="F15" s="7"/>
    </row>
    <row r="16" spans="1:6" ht="15.75" x14ac:dyDescent="0.25">
      <c r="A16" s="17"/>
      <c r="B16" s="1" t="s">
        <v>344</v>
      </c>
      <c r="C16" s="3"/>
      <c r="D16" s="3"/>
      <c r="E16" s="7"/>
      <c r="F16" s="7"/>
    </row>
    <row r="17" spans="1:6" ht="15.75" x14ac:dyDescent="0.25">
      <c r="A17" s="17"/>
      <c r="B17" s="1"/>
      <c r="C17" s="3" t="s">
        <v>4</v>
      </c>
      <c r="D17" s="3">
        <v>20</v>
      </c>
      <c r="E17" s="7">
        <v>0</v>
      </c>
      <c r="F17" s="7">
        <f>D17*E17</f>
        <v>0</v>
      </c>
    </row>
    <row r="19" spans="1:6" ht="15.75" x14ac:dyDescent="0.25">
      <c r="A19" s="13" t="s">
        <v>347</v>
      </c>
      <c r="B19" s="1" t="s">
        <v>336</v>
      </c>
      <c r="C19" s="3"/>
      <c r="D19" s="3"/>
      <c r="E19" s="3"/>
      <c r="F19" s="3"/>
    </row>
    <row r="20" spans="1:6" ht="15.75" x14ac:dyDescent="0.25">
      <c r="A20" s="17"/>
      <c r="B20" s="1" t="s">
        <v>374</v>
      </c>
      <c r="C20" s="3"/>
      <c r="D20" s="3"/>
      <c r="E20" s="3"/>
      <c r="F20" s="3"/>
    </row>
    <row r="21" spans="1:6" ht="15.75" x14ac:dyDescent="0.25">
      <c r="A21" s="17"/>
      <c r="B21" s="1" t="s">
        <v>338</v>
      </c>
      <c r="C21" s="3"/>
      <c r="D21" s="3"/>
      <c r="E21" s="3"/>
      <c r="F21" s="3"/>
    </row>
    <row r="22" spans="1:6" ht="15.75" x14ac:dyDescent="0.25">
      <c r="A22" s="17"/>
      <c r="B22" s="1" t="s">
        <v>375</v>
      </c>
      <c r="C22" s="3"/>
      <c r="D22" s="3"/>
      <c r="E22" s="3"/>
      <c r="F22" s="3"/>
    </row>
    <row r="23" spans="1:6" ht="15.75" x14ac:dyDescent="0.25">
      <c r="A23" s="17"/>
      <c r="B23" s="1" t="s">
        <v>340</v>
      </c>
      <c r="C23" s="1"/>
      <c r="D23" s="1"/>
      <c r="E23" s="1"/>
      <c r="F23" s="1"/>
    </row>
    <row r="24" spans="1:6" ht="15.75" x14ac:dyDescent="0.25">
      <c r="A24" s="17"/>
      <c r="B24" s="1" t="s">
        <v>341</v>
      </c>
      <c r="C24" s="3"/>
      <c r="D24" s="3"/>
      <c r="E24" s="7"/>
      <c r="F24" s="7"/>
    </row>
    <row r="25" spans="1:6" ht="15.75" x14ac:dyDescent="0.25">
      <c r="A25" s="17"/>
      <c r="B25" s="1" t="s">
        <v>342</v>
      </c>
      <c r="C25" s="3"/>
      <c r="D25" s="3"/>
      <c r="E25" s="7"/>
      <c r="F25" s="7"/>
    </row>
    <row r="26" spans="1:6" ht="15.75" x14ac:dyDescent="0.25">
      <c r="A26" s="17"/>
      <c r="B26" s="1" t="s">
        <v>343</v>
      </c>
      <c r="C26" s="3"/>
      <c r="D26" s="3"/>
      <c r="E26" s="7"/>
      <c r="F26" s="7"/>
    </row>
    <row r="27" spans="1:6" ht="15.75" x14ac:dyDescent="0.25">
      <c r="A27" s="17"/>
      <c r="B27" s="1" t="s">
        <v>344</v>
      </c>
      <c r="C27" s="3"/>
      <c r="D27" s="3"/>
      <c r="E27" s="7"/>
      <c r="F27" s="7"/>
    </row>
    <row r="28" spans="1:6" ht="15.75" x14ac:dyDescent="0.25">
      <c r="A28" s="17"/>
      <c r="B28" s="1"/>
      <c r="C28" s="3" t="s">
        <v>4</v>
      </c>
      <c r="D28" s="3">
        <v>63</v>
      </c>
      <c r="E28" s="7">
        <v>0</v>
      </c>
      <c r="F28" s="7">
        <f>D28*E28</f>
        <v>0</v>
      </c>
    </row>
    <row r="30" spans="1:6" ht="15.75" x14ac:dyDescent="0.25">
      <c r="A30" s="13" t="s">
        <v>354</v>
      </c>
      <c r="B30" s="1" t="s">
        <v>336</v>
      </c>
      <c r="C30" s="3"/>
      <c r="D30" s="3"/>
      <c r="E30" s="3"/>
      <c r="F30" s="3"/>
    </row>
    <row r="31" spans="1:6" ht="15.75" x14ac:dyDescent="0.25">
      <c r="A31" s="17"/>
      <c r="B31" s="1" t="s">
        <v>374</v>
      </c>
      <c r="C31" s="3"/>
      <c r="D31" s="3"/>
      <c r="E31" s="3"/>
      <c r="F31" s="3"/>
    </row>
    <row r="32" spans="1:6" ht="15.75" x14ac:dyDescent="0.25">
      <c r="A32" s="17"/>
      <c r="B32" s="1" t="s">
        <v>338</v>
      </c>
      <c r="C32" s="3"/>
      <c r="D32" s="3"/>
      <c r="E32" s="3"/>
      <c r="F32" s="3"/>
    </row>
    <row r="33" spans="1:6" ht="15.75" x14ac:dyDescent="0.25">
      <c r="A33" s="17"/>
      <c r="B33" s="1" t="s">
        <v>376</v>
      </c>
      <c r="C33" s="3"/>
      <c r="D33" s="3"/>
      <c r="E33" s="3"/>
      <c r="F33" s="3"/>
    </row>
    <row r="34" spans="1:6" ht="15.75" x14ac:dyDescent="0.25">
      <c r="A34" s="17"/>
      <c r="B34" s="1" t="s">
        <v>340</v>
      </c>
      <c r="C34" s="1"/>
      <c r="D34" s="1"/>
      <c r="E34" s="1"/>
      <c r="F34" s="1"/>
    </row>
    <row r="35" spans="1:6" ht="15.75" x14ac:dyDescent="0.25">
      <c r="A35" s="17"/>
      <c r="B35" s="1" t="s">
        <v>341</v>
      </c>
      <c r="C35" s="3"/>
      <c r="D35" s="3"/>
      <c r="E35" s="7"/>
      <c r="F35" s="7"/>
    </row>
    <row r="36" spans="1:6" ht="15.75" x14ac:dyDescent="0.25">
      <c r="A36" s="17"/>
      <c r="B36" s="1" t="s">
        <v>342</v>
      </c>
      <c r="C36" s="3"/>
      <c r="D36" s="3"/>
      <c r="E36" s="7"/>
      <c r="F36" s="7"/>
    </row>
    <row r="37" spans="1:6" ht="15.75" x14ac:dyDescent="0.25">
      <c r="A37" s="17"/>
      <c r="B37" s="1" t="s">
        <v>343</v>
      </c>
      <c r="C37" s="3"/>
      <c r="D37" s="3"/>
      <c r="E37" s="7"/>
      <c r="F37" s="7"/>
    </row>
    <row r="38" spans="1:6" ht="15.75" x14ac:dyDescent="0.25">
      <c r="A38" s="17"/>
      <c r="B38" s="1" t="s">
        <v>344</v>
      </c>
      <c r="C38" s="3"/>
      <c r="D38" s="3"/>
      <c r="E38" s="7"/>
      <c r="F38" s="7"/>
    </row>
    <row r="39" spans="1:6" ht="15.75" x14ac:dyDescent="0.25">
      <c r="A39" s="17"/>
      <c r="B39" s="1"/>
      <c r="C39" s="3" t="s">
        <v>4</v>
      </c>
      <c r="D39" s="3">
        <v>18</v>
      </c>
      <c r="E39" s="7">
        <v>0</v>
      </c>
      <c r="F39" s="7">
        <f>D39*E39</f>
        <v>0</v>
      </c>
    </row>
    <row r="41" spans="1:6" ht="15.75" x14ac:dyDescent="0.25">
      <c r="A41" s="13" t="s">
        <v>355</v>
      </c>
      <c r="B41" s="1" t="s">
        <v>348</v>
      </c>
      <c r="C41" s="1"/>
      <c r="D41" s="1"/>
      <c r="E41" s="1"/>
      <c r="F41" s="1"/>
    </row>
    <row r="42" spans="1:6" ht="15.75" x14ac:dyDescent="0.25">
      <c r="A42" s="1"/>
      <c r="B42" s="1" t="s">
        <v>349</v>
      </c>
      <c r="C42" s="1"/>
      <c r="D42" s="1"/>
      <c r="E42" s="1"/>
      <c r="F42" s="1"/>
    </row>
    <row r="43" spans="1:6" ht="15.75" x14ac:dyDescent="0.25">
      <c r="A43" s="1"/>
      <c r="B43" s="1" t="s">
        <v>350</v>
      </c>
      <c r="C43" s="1"/>
      <c r="D43" s="1"/>
      <c r="E43" s="1"/>
      <c r="F43" s="1"/>
    </row>
    <row r="44" spans="1:6" ht="15.75" x14ac:dyDescent="0.25">
      <c r="A44" s="1"/>
      <c r="B44" s="1" t="s">
        <v>351</v>
      </c>
      <c r="C44" s="1"/>
      <c r="D44" s="1"/>
      <c r="E44" s="1"/>
      <c r="F44" s="1"/>
    </row>
    <row r="45" spans="1:6" ht="15.75" x14ac:dyDescent="0.25">
      <c r="A45" s="1"/>
      <c r="B45" s="1" t="s">
        <v>352</v>
      </c>
      <c r="C45" s="1"/>
      <c r="D45" s="1"/>
      <c r="E45" s="1"/>
      <c r="F45" s="1"/>
    </row>
    <row r="46" spans="1:6" ht="15.75" x14ac:dyDescent="0.25">
      <c r="A46" s="1"/>
      <c r="B46" s="1" t="s">
        <v>353</v>
      </c>
      <c r="C46" s="1"/>
      <c r="D46" s="1"/>
      <c r="E46" s="1"/>
      <c r="F46" s="1"/>
    </row>
    <row r="47" spans="1:6" ht="15.75" x14ac:dyDescent="0.25">
      <c r="A47" s="1"/>
      <c r="B47" s="1"/>
      <c r="C47" s="3" t="s">
        <v>5</v>
      </c>
      <c r="D47" s="3">
        <v>1</v>
      </c>
      <c r="E47" s="7">
        <v>0</v>
      </c>
      <c r="F47" s="7">
        <f>D47*E47</f>
        <v>0</v>
      </c>
    </row>
    <row r="49" spans="1:9" ht="15.75" x14ac:dyDescent="0.25">
      <c r="A49" s="13" t="s">
        <v>363</v>
      </c>
      <c r="B49" s="1" t="s">
        <v>356</v>
      </c>
      <c r="C49" s="1"/>
      <c r="D49" s="1"/>
      <c r="E49" s="1"/>
      <c r="F49" s="1"/>
      <c r="G49" s="1"/>
      <c r="H49" s="1"/>
      <c r="I49" s="1"/>
    </row>
    <row r="50" spans="1:9" ht="15.75" x14ac:dyDescent="0.25">
      <c r="A50" s="1"/>
      <c r="B50" s="1" t="s">
        <v>357</v>
      </c>
      <c r="C50" s="1"/>
      <c r="D50" s="1"/>
      <c r="E50" s="1"/>
      <c r="F50" s="1"/>
      <c r="G50" s="1"/>
      <c r="H50" s="1"/>
      <c r="I50" s="1"/>
    </row>
    <row r="51" spans="1:9" ht="15.75" x14ac:dyDescent="0.25">
      <c r="A51" s="1"/>
      <c r="B51" s="1" t="s">
        <v>358</v>
      </c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8"/>
      <c r="C52" s="3" t="s">
        <v>5</v>
      </c>
      <c r="D52" s="3">
        <v>1</v>
      </c>
      <c r="E52" s="7">
        <v>0</v>
      </c>
      <c r="F52" s="7">
        <f>D52*E52</f>
        <v>0</v>
      </c>
      <c r="G52" s="1"/>
      <c r="H52" s="1"/>
      <c r="I52" s="1"/>
    </row>
    <row r="53" spans="1:9" ht="15.75" x14ac:dyDescent="0.25">
      <c r="A53" s="1"/>
      <c r="B53" s="18"/>
      <c r="C53" s="3"/>
      <c r="D53" s="3"/>
      <c r="E53" s="1"/>
      <c r="F53" s="1"/>
      <c r="G53" s="1"/>
      <c r="H53" s="7"/>
      <c r="I53" s="7"/>
    </row>
    <row r="54" spans="1:9" ht="15.75" x14ac:dyDescent="0.25">
      <c r="A54" s="13" t="s">
        <v>361</v>
      </c>
      <c r="B54" s="1" t="s">
        <v>336</v>
      </c>
      <c r="C54" s="3"/>
      <c r="D54" s="3"/>
      <c r="E54" s="1"/>
      <c r="F54" s="1"/>
      <c r="G54" s="1"/>
      <c r="H54" s="7"/>
      <c r="I54" s="7"/>
    </row>
    <row r="55" spans="1:9" ht="15.75" x14ac:dyDescent="0.25">
      <c r="A55" s="1"/>
      <c r="B55" s="1" t="s">
        <v>377</v>
      </c>
      <c r="G55" s="1"/>
      <c r="H55" s="1"/>
      <c r="I55" s="1"/>
    </row>
    <row r="56" spans="1:9" ht="15.75" x14ac:dyDescent="0.25">
      <c r="A56" s="1"/>
      <c r="B56" s="18" t="s">
        <v>378</v>
      </c>
      <c r="C56" s="3"/>
      <c r="D56" s="3"/>
      <c r="E56" s="1"/>
      <c r="F56" s="1"/>
      <c r="G56" s="1"/>
      <c r="H56" s="7"/>
      <c r="I56" s="7"/>
    </row>
    <row r="57" spans="1:9" ht="15.75" x14ac:dyDescent="0.25">
      <c r="B57" s="18" t="s">
        <v>379</v>
      </c>
      <c r="H57" s="7"/>
      <c r="I57" s="7"/>
    </row>
    <row r="58" spans="1:9" ht="15.75" x14ac:dyDescent="0.25">
      <c r="B58" s="18" t="s">
        <v>380</v>
      </c>
      <c r="H58" s="1"/>
      <c r="I58" s="1"/>
    </row>
    <row r="59" spans="1:9" ht="15.75" x14ac:dyDescent="0.2">
      <c r="B59" s="18" t="s">
        <v>381</v>
      </c>
    </row>
    <row r="60" spans="1:9" ht="15.75" x14ac:dyDescent="0.25">
      <c r="B60" s="1" t="s">
        <v>352</v>
      </c>
    </row>
    <row r="61" spans="1:9" ht="15.75" x14ac:dyDescent="0.25">
      <c r="B61" s="1" t="s">
        <v>353</v>
      </c>
    </row>
    <row r="62" spans="1:9" ht="15.75" x14ac:dyDescent="0.25">
      <c r="C62" s="3" t="s">
        <v>5</v>
      </c>
      <c r="D62" s="3">
        <v>4</v>
      </c>
      <c r="E62" s="7">
        <v>0</v>
      </c>
      <c r="F62" s="7">
        <f>D62*E62</f>
        <v>0</v>
      </c>
    </row>
    <row r="64" spans="1:9" ht="15.75" x14ac:dyDescent="0.25">
      <c r="A64" s="13" t="s">
        <v>362</v>
      </c>
      <c r="B64" s="1" t="s">
        <v>382</v>
      </c>
    </row>
    <row r="65" spans="1:7" ht="15.75" x14ac:dyDescent="0.25">
      <c r="B65" s="1" t="s">
        <v>383</v>
      </c>
    </row>
    <row r="66" spans="1:7" ht="15.75" x14ac:dyDescent="0.25">
      <c r="B66" s="1"/>
      <c r="C66" s="3" t="s">
        <v>7</v>
      </c>
      <c r="D66" s="3">
        <v>1</v>
      </c>
      <c r="E66" s="7">
        <v>0</v>
      </c>
      <c r="F66" s="7">
        <f>D66*E66</f>
        <v>0</v>
      </c>
    </row>
    <row r="67" spans="1:7" ht="15.75" x14ac:dyDescent="0.25">
      <c r="B67" s="1"/>
    </row>
    <row r="68" spans="1:7" ht="15.75" x14ac:dyDescent="0.25">
      <c r="A68" s="13" t="s">
        <v>384</v>
      </c>
      <c r="B68" s="1" t="s">
        <v>359</v>
      </c>
      <c r="C68" s="1"/>
      <c r="D68" s="1"/>
      <c r="E68" s="1"/>
      <c r="F68" s="1"/>
      <c r="G68" s="1"/>
    </row>
    <row r="69" spans="1:7" ht="15.75" x14ac:dyDescent="0.25">
      <c r="A69" s="1"/>
      <c r="B69" s="19" t="s">
        <v>360</v>
      </c>
      <c r="C69" s="1"/>
      <c r="D69" s="1"/>
      <c r="E69" s="1"/>
      <c r="F69" s="1"/>
      <c r="G69" s="1"/>
    </row>
    <row r="70" spans="1:7" ht="15.75" x14ac:dyDescent="0.25">
      <c r="A70" s="1"/>
      <c r="B70" s="1"/>
      <c r="C70" s="3" t="s">
        <v>7</v>
      </c>
      <c r="D70" s="3">
        <v>1</v>
      </c>
      <c r="E70" s="7">
        <v>0</v>
      </c>
      <c r="F70" s="7">
        <f>D70*E70</f>
        <v>0</v>
      </c>
      <c r="G70" s="1"/>
    </row>
    <row r="71" spans="1:7" ht="15.75" x14ac:dyDescent="0.25">
      <c r="A71" s="1"/>
      <c r="B71" s="1"/>
      <c r="C71" s="3"/>
      <c r="D71" s="3"/>
      <c r="E71" s="3"/>
      <c r="F71" s="3"/>
      <c r="G71" s="1"/>
    </row>
    <row r="72" spans="1:7" ht="15.75" x14ac:dyDescent="0.25">
      <c r="A72" s="1"/>
      <c r="B72" s="9" t="s">
        <v>6</v>
      </c>
      <c r="C72" s="3"/>
      <c r="D72" s="3"/>
      <c r="E72" s="7"/>
      <c r="F72" s="10">
        <f>SUM(F6:F70)</f>
        <v>0</v>
      </c>
      <c r="G72" s="1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4"/>
  <sheetViews>
    <sheetView tabSelected="1" workbookViewId="0">
      <selection activeCell="D12" sqref="D12"/>
    </sheetView>
  </sheetViews>
  <sheetFormatPr defaultRowHeight="12.75" x14ac:dyDescent="0.2"/>
  <cols>
    <col min="1" max="1" width="5" customWidth="1"/>
    <col min="2" max="2" width="60.85546875" customWidth="1"/>
    <col min="3" max="3" width="14.28515625" style="16" customWidth="1"/>
    <col min="4" max="4" width="11.28515625" customWidth="1"/>
  </cols>
  <sheetData>
    <row r="2" spans="2:6" ht="31.5" x14ac:dyDescent="0.25">
      <c r="B2" s="15" t="s">
        <v>334</v>
      </c>
    </row>
    <row r="3" spans="2:6" ht="15.75" x14ac:dyDescent="0.25">
      <c r="B3" s="1"/>
      <c r="C3" s="3"/>
      <c r="D3" s="1"/>
      <c r="E3" s="1"/>
      <c r="F3" s="1"/>
    </row>
    <row r="4" spans="2:6" ht="15.75" x14ac:dyDescent="0.25">
      <c r="B4" s="1"/>
      <c r="C4" s="3"/>
      <c r="D4" s="1"/>
      <c r="E4" s="1"/>
      <c r="F4" s="1"/>
    </row>
    <row r="5" spans="2:6" ht="15.75" x14ac:dyDescent="0.25">
      <c r="B5" s="1"/>
      <c r="C5" s="3"/>
      <c r="D5" s="1"/>
      <c r="E5" s="1"/>
      <c r="F5" s="1"/>
    </row>
    <row r="6" spans="2:6" ht="15.75" x14ac:dyDescent="0.25">
      <c r="B6" s="5" t="s">
        <v>42</v>
      </c>
      <c r="C6" s="10">
        <f>'1.RTP'!F280</f>
        <v>0</v>
      </c>
      <c r="D6" s="1"/>
      <c r="E6" s="1"/>
      <c r="F6" s="1"/>
    </row>
    <row r="7" spans="2:6" ht="15.75" x14ac:dyDescent="0.25">
      <c r="B7" s="1"/>
      <c r="C7" s="3"/>
      <c r="D7" s="1"/>
      <c r="E7" s="1"/>
      <c r="F7" s="1"/>
    </row>
    <row r="8" spans="2:6" ht="15.75" x14ac:dyDescent="0.25">
      <c r="B8" s="5" t="s">
        <v>207</v>
      </c>
      <c r="C8" s="10">
        <f>'2.KN'!F265</f>
        <v>0</v>
      </c>
      <c r="D8" s="1"/>
      <c r="E8" s="1"/>
      <c r="F8" s="1"/>
    </row>
    <row r="9" spans="2:6" ht="15.75" x14ac:dyDescent="0.25">
      <c r="B9" s="1"/>
      <c r="C9" s="3"/>
      <c r="D9" s="1"/>
      <c r="E9" s="1"/>
      <c r="F9" s="1"/>
    </row>
    <row r="10" spans="2:6" ht="15.75" x14ac:dyDescent="0.25">
      <c r="B10" s="5" t="s">
        <v>333</v>
      </c>
      <c r="C10" s="10">
        <f>'Gradbena dela'!F72</f>
        <v>0</v>
      </c>
      <c r="D10" s="1"/>
      <c r="E10" s="1"/>
      <c r="F10" s="1"/>
    </row>
    <row r="11" spans="2:6" ht="15.75" x14ac:dyDescent="0.25">
      <c r="B11" s="1"/>
      <c r="C11" s="3"/>
      <c r="D11" s="1"/>
      <c r="E11" s="1"/>
      <c r="F11" s="1"/>
    </row>
    <row r="12" spans="2:6" ht="15.75" x14ac:dyDescent="0.25">
      <c r="B12" s="9" t="s">
        <v>335</v>
      </c>
      <c r="C12" s="10">
        <f>SUM(C6:C10)</f>
        <v>0</v>
      </c>
      <c r="D12" s="1"/>
      <c r="E12" s="1"/>
      <c r="F12" s="1"/>
    </row>
    <row r="13" spans="2:6" ht="15.75" x14ac:dyDescent="0.25">
      <c r="B13" s="1"/>
      <c r="C13" s="3"/>
      <c r="D13" s="1"/>
      <c r="E13" s="1"/>
      <c r="F13" s="1"/>
    </row>
    <row r="14" spans="2:6" ht="15.75" x14ac:dyDescent="0.25">
      <c r="B14" s="1"/>
      <c r="C14" s="3"/>
      <c r="D14" s="1"/>
      <c r="E14" s="1"/>
      <c r="F14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15D18710488E4B9B3323388DAC3B0A" ma:contentTypeVersion="8" ma:contentTypeDescription="Ustvari nov dokument." ma:contentTypeScope="" ma:versionID="738482e2744028750a7e7e59c7dfca93">
  <xsd:schema xmlns:xsd="http://www.w3.org/2001/XMLSchema" xmlns:xs="http://www.w3.org/2001/XMLSchema" xmlns:p="http://schemas.microsoft.com/office/2006/metadata/properties" xmlns:ns3="71ffa2d3-4917-4e87-ac98-2ee6d80252e0" targetNamespace="http://schemas.microsoft.com/office/2006/metadata/properties" ma:root="true" ma:fieldsID="41bc807b69f54ef741722557bef7ee14" ns3:_="">
    <xsd:import namespace="71ffa2d3-4917-4e87-ac98-2ee6d80252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fa2d3-4917-4e87-ac98-2ee6d802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51837-9286-450A-8FAD-3214909866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80B3C-4740-49E7-9BE7-19A3F8E9F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fa2d3-4917-4e87-ac98-2ee6d802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49BA81-1C4C-4800-B6BC-DB1F6DBE5104}">
  <ds:schemaRefs>
    <ds:schemaRef ds:uri="http://purl.org/dc/elements/1.1/"/>
    <ds:schemaRef ds:uri="http://schemas.microsoft.com/office/2006/documentManagement/types"/>
    <ds:schemaRef ds:uri="71ffa2d3-4917-4e87-ac98-2ee6d80252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1.RTP</vt:lpstr>
      <vt:lpstr>2.KN</vt:lpstr>
      <vt:lpstr>Gradbena dela</vt:lpstr>
      <vt:lpstr>Rekapitulacija</vt:lpstr>
    </vt:vector>
  </TitlesOfParts>
  <Company>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eg0527</dc:creator>
  <cp:lastModifiedBy>Matej Logonder</cp:lastModifiedBy>
  <cp:lastPrinted>2020-03-03T16:05:55Z</cp:lastPrinted>
  <dcterms:created xsi:type="dcterms:W3CDTF">2007-07-18T08:27:39Z</dcterms:created>
  <dcterms:modified xsi:type="dcterms:W3CDTF">2020-07-15T10:05:34Z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0x0101007115D18710488E4B9B3323388DAC3B0A</vt:lpwstr>
  </property>
</Properties>
</file>