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ektrog-my.sharepoint.com/personal/robert_pfajfar_elektro-gorenjska_si/Documents/Dokumenti/POVPRAŠEVANJA POV-i ; PONUDBE - MATERIAL, STORITVE/LETO 2025/POV25-020; OBNOVA EL.INŠTALACIJ INRAZSVETLJAVE V 20 kV STIKALIŠČU RTP 110_20 TRŽIČ/"/>
    </mc:Choice>
  </mc:AlternateContent>
  <xr:revisionPtr revIDLastSave="12" documentId="8_{2B7F00D8-7232-4DFE-A171-825E5B805DCF}" xr6:coauthVersionLast="47" xr6:coauthVersionMax="47" xr10:uidLastSave="{A21BE3E2-E03B-4AEB-BE25-CE1833A6C551}"/>
  <bookViews>
    <workbookView xWindow="-120" yWindow="-120" windowWidth="29040" windowHeight="17640" xr2:uid="{00000000-000D-0000-FFFF-FFFF00000000}"/>
  </bookViews>
  <sheets>
    <sheet name="1.RT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7" i="1" l="1"/>
  <c r="F95" i="1"/>
  <c r="F68" i="1"/>
  <c r="F62" i="1"/>
  <c r="F58" i="1"/>
  <c r="F53" i="1"/>
  <c r="F48" i="1"/>
  <c r="F43" i="1"/>
  <c r="F38" i="1"/>
  <c r="F34" i="1"/>
  <c r="F30" i="1"/>
  <c r="F26" i="1"/>
  <c r="F22" i="1"/>
  <c r="F128" i="1"/>
  <c r="F83" i="1"/>
  <c r="F112" i="1"/>
  <c r="F103" i="1"/>
  <c r="F121" i="1"/>
  <c r="F134" i="1"/>
  <c r="F116" i="1"/>
  <c r="F89" i="1"/>
  <c r="F74" i="1"/>
  <c r="F17" i="1"/>
  <c r="F137" i="1" l="1"/>
  <c r="F139" i="1"/>
</calcChain>
</file>

<file path=xl/sharedStrings.xml><?xml version="1.0" encoding="utf-8"?>
<sst xmlns="http://schemas.openxmlformats.org/spreadsheetml/2006/main" count="163" uniqueCount="125">
  <si>
    <t>enota</t>
  </si>
  <si>
    <t>količina</t>
  </si>
  <si>
    <t>cena</t>
  </si>
  <si>
    <t>vrednost</t>
  </si>
  <si>
    <t>m</t>
  </si>
  <si>
    <t>kos</t>
  </si>
  <si>
    <t>%</t>
  </si>
  <si>
    <t>SKUPAJ EUR:</t>
  </si>
  <si>
    <t>kompl.</t>
  </si>
  <si>
    <t>* izolirana sponka za zaščitne vodnike</t>
  </si>
  <si>
    <t>* izolirana zbiralnica – viličasta, 3p</t>
  </si>
  <si>
    <t>* pokrivna plošča</t>
  </si>
  <si>
    <t>Dobava vodnikov za izvedbo električnih inštalacij</t>
  </si>
  <si>
    <t>Končni pregled el. inštalacij po opravljeni montaži,</t>
  </si>
  <si>
    <t>Meritve električnih inštalacij - kratkostične zanke,</t>
  </si>
  <si>
    <t>okvarne zanke, delovanja zaščite, izdelava merilnega</t>
  </si>
  <si>
    <t>kreditirane in pooblaščene osebe</t>
  </si>
  <si>
    <t>preizkusi in priklopi</t>
  </si>
  <si>
    <t>* drobni montažni, vijačni in pritrdilni material</t>
  </si>
  <si>
    <t>* instalacijski odklopnik PL7 C16/3, 16A, 3p</t>
  </si>
  <si>
    <t>* instalacijski odklopnik PL7 C16/1, 16 A, 1p</t>
  </si>
  <si>
    <t>* vtičnica 5p (3p + N + PE), okrogla, vgradna, 16 A</t>
  </si>
  <si>
    <t>* vtičnica 3p (1p + N + PE), vgradna</t>
  </si>
  <si>
    <t>Dobava in montaža obesnega materiala za montažo</t>
  </si>
  <si>
    <t>Ostali drobni  in nespecifiran material in dela</t>
  </si>
  <si>
    <t>1. Elektromontažna dela in material</t>
  </si>
  <si>
    <r>
      <t xml:space="preserve">   I</t>
    </r>
    <r>
      <rPr>
        <sz val="12"/>
        <rFont val="Symbol"/>
        <family val="1"/>
        <charset val="2"/>
      </rPr>
      <t>D</t>
    </r>
    <r>
      <rPr>
        <sz val="12"/>
        <rFont val="Times New Roman"/>
        <family val="1"/>
        <charset val="238"/>
      </rPr>
      <t>n = 0,03 A</t>
    </r>
  </si>
  <si>
    <t>objekta po naslednji specifikaciji:</t>
  </si>
  <si>
    <t>* NN kabel NHXMH-J 3x 2,5 mm2</t>
  </si>
  <si>
    <t>* NN kabel NHXMH-J 3x 1,5 mm2</t>
  </si>
  <si>
    <t>Dobava in montaža instalacijskega materiala za</t>
  </si>
  <si>
    <t>izvedbo nadometnih inštalacij (ocenjeno):</t>
  </si>
  <si>
    <t>* nosilni in pritrdilni pribor PN cevi</t>
  </si>
  <si>
    <t>* nadometne instalacijske razvodne doze</t>
  </si>
  <si>
    <t>* ves pripadajoč spojni, pritrdilni in obesni</t>
  </si>
  <si>
    <t xml:space="preserve">   material</t>
  </si>
  <si>
    <t>Dobava, sestava, vezava in montaža vtičnega</t>
  </si>
  <si>
    <t>* omarica Gewiss GW68008N, IP65</t>
  </si>
  <si>
    <t>Zatesnitev kablov na prehodih med požarnimi</t>
  </si>
  <si>
    <t>sektorji s požarno peno CFS-F FX, Hilti, ali</t>
  </si>
  <si>
    <t>požarnimi vrečkami, označevanje prehodov</t>
  </si>
  <si>
    <t>Preverjanje skladnosti električne inštalacije s</t>
  </si>
  <si>
    <t>Pravilnikom o zahtevah za nizkonapetostne</t>
  </si>
  <si>
    <t>poročila s strani pooblaščene osebe, skladno</t>
  </si>
  <si>
    <t>s TSG-N-002</t>
  </si>
  <si>
    <t>električne inštalacije v stavbah in njihove</t>
  </si>
  <si>
    <t>varnosti, v ustreznih fazah gradnje, izdelava</t>
  </si>
  <si>
    <t>zapisnikov skladno s TSG-N-002</t>
  </si>
  <si>
    <r>
      <t xml:space="preserve">* PN cev </t>
    </r>
    <r>
      <rPr>
        <sz val="12"/>
        <rFont val="Symbol"/>
        <family val="1"/>
        <charset val="2"/>
      </rPr>
      <t>F</t>
    </r>
    <r>
      <rPr>
        <sz val="12"/>
        <rFont val="Times New Roman"/>
        <family val="1"/>
        <charset val="238"/>
      </rPr>
      <t>16 mm</t>
    </r>
  </si>
  <si>
    <t>RTP TRŽIČ - inštalacije objekta</t>
  </si>
  <si>
    <t>1.</t>
  </si>
  <si>
    <t>gnezda (+RO1-03), z naslednjo opremo:</t>
  </si>
  <si>
    <t>* stikalo na diferenčni tok (FID) 20 A, 3p + N,</t>
  </si>
  <si>
    <t>2.</t>
  </si>
  <si>
    <t>5 polna, 400 V, 16 A, IP44, tip YY64516--, Schrack</t>
  </si>
  <si>
    <t>(okrogla, rdeča)</t>
  </si>
  <si>
    <t>3.</t>
  </si>
  <si>
    <t>Dobava in montaža nadometne vtičnice 3f,</t>
  </si>
  <si>
    <t>Dobava in montaža nadometne vtičnice 3f, CEE,</t>
  </si>
  <si>
    <t>400 V, 16 A, IP44, tip Fluid (bela)</t>
  </si>
  <si>
    <t>Dobava in montaža nadometne vtičnice 1f,</t>
  </si>
  <si>
    <t>230 V, 16 A, IP44, tip Fluid (bela)</t>
  </si>
  <si>
    <t>4.</t>
  </si>
  <si>
    <t>5.</t>
  </si>
  <si>
    <t>Dobava in montaža nadometnega stikala Fluid</t>
  </si>
  <si>
    <t>navadno, 230 V, 10 A, IP44 (belo)</t>
  </si>
  <si>
    <t>6.</t>
  </si>
  <si>
    <t>izmenično, 230 V, 10 A, IP44 (belo)</t>
  </si>
  <si>
    <t>7.</t>
  </si>
  <si>
    <t>Dobava in montaža vodotesne svetilke z velikim</t>
  </si>
  <si>
    <t>7000 lm, IP65, Beghelli, ali podobno</t>
  </si>
  <si>
    <t>8.</t>
  </si>
  <si>
    <t>Dobava in montaža svetilke zasilne razsvetljave</t>
  </si>
  <si>
    <t xml:space="preserve">   </t>
  </si>
  <si>
    <t>(GW 80652) z LED sijalko 20 W, 110 V DC</t>
  </si>
  <si>
    <t>9.</t>
  </si>
  <si>
    <t>Dobava in montaža zunanje stropne svetilke s</t>
  </si>
  <si>
    <t>senzorjem gibanja npr. tip Rondel 31, Siteco,</t>
  </si>
  <si>
    <t>20 W, IP65, HF senzor</t>
  </si>
  <si>
    <t>10.</t>
  </si>
  <si>
    <t>Dobava in montaža zunanje stenske svetilke</t>
  </si>
  <si>
    <t>npr. tip CL 31 Bulkhead round, Siteco,</t>
  </si>
  <si>
    <t>15 W, IP65</t>
  </si>
  <si>
    <t>11.</t>
  </si>
  <si>
    <t>Dobava in montaža stropne plafonjere npr.</t>
  </si>
  <si>
    <t>tip Rondel 41, Siteco, 13 W, IP44</t>
  </si>
  <si>
    <t>12.</t>
  </si>
  <si>
    <t>13.</t>
  </si>
  <si>
    <t>14.</t>
  </si>
  <si>
    <t>Polaganje novih/dodatnih kablov splošnih inštalacij</t>
  </si>
  <si>
    <t>na kabelske police, kanale, PN cevi, vezava</t>
  </si>
  <si>
    <t>kablov po razvodnicah, kompletno s spončnim</t>
  </si>
  <si>
    <t>materialom</t>
  </si>
  <si>
    <t>15.</t>
  </si>
  <si>
    <t>Dobava in montaža stenskih konvektorskih</t>
  </si>
  <si>
    <t>radiatorjev z avtomatsko regulacijo temperature</t>
  </si>
  <si>
    <t>npr. tip eloMENT VER 200/5, 230 V, 2 kW,</t>
  </si>
  <si>
    <t>Vaillant</t>
  </si>
  <si>
    <t>16.</t>
  </si>
  <si>
    <t>Pregled ozemljitvenih vezi oken in vrat, zamenjava</t>
  </si>
  <si>
    <t>oz. dopolnitev neustreznih in poškodovanih vezi,</t>
  </si>
  <si>
    <t>kompletno s pripadajočim materialom, za</t>
  </si>
  <si>
    <t>celoten objekt</t>
  </si>
  <si>
    <t>17.</t>
  </si>
  <si>
    <t>svetilk v prostoru 20 kV stikališča:</t>
  </si>
  <si>
    <t>* C-profil 40x 40x 10 mm (ali PK polica)</t>
  </si>
  <si>
    <t>* verižnice oz. jeklenice za obešanje</t>
  </si>
  <si>
    <t xml:space="preserve">   konstrukcije na strop</t>
  </si>
  <si>
    <t>18.</t>
  </si>
  <si>
    <t>19.</t>
  </si>
  <si>
    <t>20.</t>
  </si>
  <si>
    <t>Preizkus in merjenje delovanja zasilne</t>
  </si>
  <si>
    <t>razsvetljave, izdaja certifikata s strani</t>
  </si>
  <si>
    <t>21.</t>
  </si>
  <si>
    <t>22.</t>
  </si>
  <si>
    <t>23.</t>
  </si>
  <si>
    <t>Demontaža obstoječih elementov inštalacije,</t>
  </si>
  <si>
    <t>odvoz na deponijo</t>
  </si>
  <si>
    <t>24.</t>
  </si>
  <si>
    <t>svetlobnim tokom npr. BS100LED M 1280, 48 W,</t>
  </si>
  <si>
    <t>npr. Gewiss Tonda, Es 230, 100 W, E27, IP44</t>
  </si>
  <si>
    <t>S podpisom potrjujemo, da so v ceno vključeni vsi stroški, ki jih bomo imeli z izvedbo tega naročila, in da ponujeni material v celoti izpolnjuje vse tehnične zahteve.</t>
  </si>
  <si>
    <t xml:space="preserve">Kraj in datum:                                                                                           Ponudnik:                                                                                 </t>
  </si>
  <si>
    <t xml:space="preserve">                                                                                                                Žig in podpis:</t>
  </si>
  <si>
    <t>Pri izvajanju instalacijskih del mora izbrani izvajalec upoštevati predpise, standarde, zakon o varstvu in zdravju pri delu, kot tudi vse ostale zahteve in pogoje.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</si>
</sst>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2"/>
      <name val="Symbol"/>
      <family val="1"/>
      <charset val="2"/>
    </font>
    <font>
      <sz val="11"/>
      <color theme="1"/>
      <name val="Calibri"/>
      <family val="2"/>
      <charset val="238"/>
      <scheme val="minor"/>
    </font>
    <font>
      <sz val="10.5"/>
      <name val="Calibri"/>
      <family val="2"/>
      <charset val="238"/>
    </font>
    <font>
      <sz val="10.5"/>
      <name val="Times New Roman"/>
      <family val="1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0" fontId="7" fillId="0" borderId="0"/>
    <xf numFmtId="44" fontId="7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center"/>
    </xf>
    <xf numFmtId="4" fontId="3" fillId="0" borderId="0" xfId="0" applyNumberFormat="1" applyFont="1"/>
    <xf numFmtId="49" fontId="1" fillId="0" borderId="0" xfId="1" quotePrefix="1" applyNumberFormat="1" applyFont="1" applyAlignment="1">
      <alignment vertical="center"/>
    </xf>
    <xf numFmtId="0" fontId="1" fillId="0" borderId="0" xfId="0" applyFont="1" applyAlignment="1">
      <alignment vertical="top" wrapText="1"/>
    </xf>
    <xf numFmtId="0" fontId="8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vertical="center"/>
    </xf>
    <xf numFmtId="0" fontId="10" fillId="0" borderId="0" xfId="0" applyFont="1"/>
  </cellXfs>
  <cellStyles count="4">
    <cellStyle name="Navadno" xfId="0" builtinId="0"/>
    <cellStyle name="Navadno 2" xfId="1" xr:uid="{00000000-0005-0000-0000-000001000000}"/>
    <cellStyle name="Navadno 3" xfId="2" xr:uid="{00000000-0005-0000-0000-000002000000}"/>
    <cellStyle name="Valuta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5"/>
  <sheetViews>
    <sheetView tabSelected="1" topLeftCell="A130" zoomScale="115" zoomScaleNormal="115" workbookViewId="0">
      <selection activeCell="G145" sqref="G145"/>
    </sheetView>
  </sheetViews>
  <sheetFormatPr defaultColWidth="9.140625" defaultRowHeight="15.75" x14ac:dyDescent="0.25"/>
  <cols>
    <col min="1" max="1" width="4.28515625" style="1" customWidth="1"/>
    <col min="2" max="2" width="72.7109375" style="1" customWidth="1"/>
    <col min="3" max="4" width="9.140625" style="1"/>
    <col min="5" max="6" width="11.28515625" style="1" customWidth="1"/>
    <col min="7" max="7" width="14.28515625" style="1" bestFit="1" customWidth="1"/>
    <col min="8" max="16384" width="9.140625" style="1"/>
  </cols>
  <sheetData>
    <row r="1" spans="1:9" x14ac:dyDescent="0.25">
      <c r="B1" s="2" t="s">
        <v>49</v>
      </c>
      <c r="C1" s="3"/>
      <c r="D1" s="3"/>
      <c r="E1" s="3"/>
      <c r="F1" s="3"/>
    </row>
    <row r="2" spans="1:9" x14ac:dyDescent="0.25">
      <c r="C2" s="3"/>
      <c r="D2" s="3"/>
      <c r="E2" s="3"/>
      <c r="F2" s="3"/>
    </row>
    <row r="3" spans="1:9" x14ac:dyDescent="0.25">
      <c r="B3" s="4" t="s">
        <v>25</v>
      </c>
    </row>
    <row r="4" spans="1:9" x14ac:dyDescent="0.25">
      <c r="C4" s="5" t="s">
        <v>0</v>
      </c>
      <c r="D4" s="5" t="s">
        <v>1</v>
      </c>
      <c r="E4" s="5" t="s">
        <v>2</v>
      </c>
      <c r="F4" s="5" t="s">
        <v>3</v>
      </c>
    </row>
    <row r="5" spans="1:9" x14ac:dyDescent="0.25">
      <c r="A5" s="11" t="s">
        <v>50</v>
      </c>
      <c r="B5" s="1" t="s">
        <v>36</v>
      </c>
      <c r="C5" s="3"/>
      <c r="D5" s="3"/>
      <c r="E5" s="3"/>
      <c r="F5" s="6"/>
      <c r="G5" s="3"/>
      <c r="H5" s="3"/>
    </row>
    <row r="6" spans="1:9" x14ac:dyDescent="0.25">
      <c r="B6" s="1" t="s">
        <v>51</v>
      </c>
      <c r="E6" s="6"/>
      <c r="F6" s="6"/>
    </row>
    <row r="7" spans="1:9" x14ac:dyDescent="0.25">
      <c r="B7" s="1" t="s">
        <v>37</v>
      </c>
      <c r="C7" s="3" t="s">
        <v>5</v>
      </c>
      <c r="D7" s="3">
        <v>1</v>
      </c>
      <c r="E7" s="6"/>
      <c r="F7" s="6"/>
    </row>
    <row r="8" spans="1:9" x14ac:dyDescent="0.25">
      <c r="B8" s="1" t="s">
        <v>52</v>
      </c>
      <c r="G8" s="3"/>
      <c r="H8" s="3"/>
      <c r="I8" s="3"/>
    </row>
    <row r="9" spans="1:9" x14ac:dyDescent="0.25">
      <c r="B9" s="1" t="s">
        <v>26</v>
      </c>
      <c r="C9" s="3" t="s">
        <v>5</v>
      </c>
      <c r="D9" s="3">
        <v>1</v>
      </c>
      <c r="E9" s="6"/>
      <c r="F9" s="6"/>
      <c r="G9" s="3"/>
      <c r="H9" s="3"/>
      <c r="I9" s="3"/>
    </row>
    <row r="10" spans="1:9" x14ac:dyDescent="0.25">
      <c r="B10" s="1" t="s">
        <v>19</v>
      </c>
      <c r="C10" s="3" t="s">
        <v>5</v>
      </c>
      <c r="D10" s="3">
        <v>2</v>
      </c>
      <c r="E10" s="6"/>
      <c r="F10" s="6"/>
    </row>
    <row r="11" spans="1:9" x14ac:dyDescent="0.25">
      <c r="B11" s="1" t="s">
        <v>20</v>
      </c>
      <c r="C11" s="3" t="s">
        <v>5</v>
      </c>
      <c r="D11" s="3">
        <v>4</v>
      </c>
      <c r="E11" s="6"/>
      <c r="F11" s="6"/>
      <c r="G11" s="3"/>
      <c r="H11" s="3"/>
      <c r="I11" s="3"/>
    </row>
    <row r="12" spans="1:9" x14ac:dyDescent="0.25">
      <c r="B12" s="1" t="s">
        <v>21</v>
      </c>
      <c r="C12" s="3" t="s">
        <v>5</v>
      </c>
      <c r="D12" s="3">
        <v>2</v>
      </c>
      <c r="E12" s="6"/>
      <c r="F12" s="6"/>
      <c r="G12" s="3"/>
      <c r="H12" s="3"/>
      <c r="I12" s="3"/>
    </row>
    <row r="13" spans="1:9" x14ac:dyDescent="0.25">
      <c r="B13" s="1" t="s">
        <v>22</v>
      </c>
      <c r="C13" s="3" t="s">
        <v>5</v>
      </c>
      <c r="D13" s="3">
        <v>4</v>
      </c>
      <c r="E13" s="6"/>
      <c r="F13" s="6"/>
      <c r="G13" s="3"/>
      <c r="H13" s="3"/>
      <c r="I13" s="3"/>
    </row>
    <row r="14" spans="1:9" x14ac:dyDescent="0.25">
      <c r="B14" s="1" t="s">
        <v>9</v>
      </c>
      <c r="C14" s="3" t="s">
        <v>5</v>
      </c>
      <c r="D14" s="3">
        <v>2</v>
      </c>
      <c r="E14" s="6"/>
      <c r="F14" s="6"/>
      <c r="G14" s="3"/>
      <c r="H14" s="3"/>
      <c r="I14" s="3"/>
    </row>
    <row r="15" spans="1:9" x14ac:dyDescent="0.25">
      <c r="B15" s="1" t="s">
        <v>10</v>
      </c>
      <c r="C15" s="3" t="s">
        <v>5</v>
      </c>
      <c r="D15" s="3">
        <v>1</v>
      </c>
      <c r="E15" s="6"/>
    </row>
    <row r="16" spans="1:9" x14ac:dyDescent="0.25">
      <c r="B16" s="1" t="s">
        <v>11</v>
      </c>
      <c r="C16" s="3" t="s">
        <v>5</v>
      </c>
      <c r="D16" s="3">
        <v>1</v>
      </c>
      <c r="E16" s="6"/>
      <c r="G16" s="3"/>
      <c r="H16" s="3"/>
      <c r="I16" s="3"/>
    </row>
    <row r="17" spans="1:9" x14ac:dyDescent="0.25">
      <c r="C17" s="3" t="s">
        <v>8</v>
      </c>
      <c r="D17" s="3">
        <v>3</v>
      </c>
      <c r="E17" s="6"/>
      <c r="F17" s="6">
        <f>D17*E17</f>
        <v>0</v>
      </c>
    </row>
    <row r="18" spans="1:9" x14ac:dyDescent="0.25">
      <c r="C18" s="3"/>
      <c r="D18" s="3"/>
      <c r="E18" s="6"/>
      <c r="F18" s="6"/>
      <c r="G18" s="3"/>
      <c r="H18" s="3"/>
      <c r="I18" s="3"/>
    </row>
    <row r="19" spans="1:9" x14ac:dyDescent="0.25">
      <c r="A19" s="1" t="s">
        <v>53</v>
      </c>
      <c r="B19" s="1" t="s">
        <v>58</v>
      </c>
      <c r="C19" s="3"/>
      <c r="D19" s="3"/>
      <c r="E19" s="6"/>
      <c r="F19" s="6"/>
      <c r="G19" s="3"/>
      <c r="H19" s="3"/>
      <c r="I19" s="3"/>
    </row>
    <row r="20" spans="1:9" x14ac:dyDescent="0.25">
      <c r="B20" s="1" t="s">
        <v>54</v>
      </c>
      <c r="C20" s="3"/>
      <c r="D20" s="3"/>
      <c r="E20" s="6"/>
      <c r="F20" s="6"/>
      <c r="G20" s="3"/>
      <c r="H20" s="3"/>
      <c r="I20" s="3"/>
    </row>
    <row r="21" spans="1:9" x14ac:dyDescent="0.25">
      <c r="B21" s="1" t="s">
        <v>55</v>
      </c>
      <c r="C21" s="3"/>
      <c r="D21" s="3"/>
      <c r="E21" s="6"/>
      <c r="F21" s="6"/>
      <c r="G21" s="3"/>
      <c r="H21" s="3"/>
      <c r="I21" s="3"/>
    </row>
    <row r="22" spans="1:9" x14ac:dyDescent="0.25">
      <c r="C22" s="3" t="s">
        <v>5</v>
      </c>
      <c r="D22" s="3">
        <v>9</v>
      </c>
      <c r="E22" s="6"/>
      <c r="F22" s="6">
        <f>D22*E22</f>
        <v>0</v>
      </c>
      <c r="G22" s="3"/>
      <c r="H22" s="3"/>
      <c r="I22" s="3"/>
    </row>
    <row r="23" spans="1:9" x14ac:dyDescent="0.25">
      <c r="C23" s="3"/>
      <c r="D23" s="3"/>
      <c r="E23" s="6"/>
      <c r="F23" s="6"/>
      <c r="G23" s="3"/>
      <c r="H23" s="3"/>
      <c r="I23" s="3"/>
    </row>
    <row r="24" spans="1:9" x14ac:dyDescent="0.25">
      <c r="A24" s="1" t="s">
        <v>56</v>
      </c>
      <c r="B24" s="1" t="s">
        <v>57</v>
      </c>
      <c r="C24" s="3"/>
      <c r="D24" s="3"/>
      <c r="E24" s="6"/>
      <c r="F24" s="6"/>
      <c r="G24" s="3"/>
      <c r="H24" s="3"/>
      <c r="I24" s="3"/>
    </row>
    <row r="25" spans="1:9" x14ac:dyDescent="0.25">
      <c r="B25" s="1" t="s">
        <v>59</v>
      </c>
      <c r="C25" s="3"/>
      <c r="D25" s="3"/>
      <c r="E25" s="6"/>
      <c r="F25" s="6"/>
      <c r="G25" s="3"/>
      <c r="H25" s="3"/>
      <c r="I25" s="3"/>
    </row>
    <row r="26" spans="1:9" x14ac:dyDescent="0.25">
      <c r="C26" s="3" t="s">
        <v>5</v>
      </c>
      <c r="D26" s="3">
        <v>9</v>
      </c>
      <c r="E26" s="6"/>
      <c r="F26" s="6">
        <f>D26*E26</f>
        <v>0</v>
      </c>
      <c r="G26" s="3"/>
      <c r="H26" s="3"/>
      <c r="I26" s="3"/>
    </row>
    <row r="27" spans="1:9" x14ac:dyDescent="0.25">
      <c r="G27" s="3"/>
      <c r="H27" s="3"/>
      <c r="I27" s="3"/>
    </row>
    <row r="28" spans="1:9" x14ac:dyDescent="0.25">
      <c r="A28" s="1" t="s">
        <v>62</v>
      </c>
      <c r="B28" s="1" t="s">
        <v>60</v>
      </c>
      <c r="C28" s="3"/>
      <c r="D28" s="3"/>
      <c r="E28" s="6"/>
      <c r="F28" s="6"/>
      <c r="G28" s="3"/>
      <c r="H28" s="3"/>
      <c r="I28" s="3"/>
    </row>
    <row r="29" spans="1:9" x14ac:dyDescent="0.25">
      <c r="B29" s="1" t="s">
        <v>61</v>
      </c>
      <c r="C29" s="3"/>
      <c r="D29" s="3"/>
      <c r="E29" s="6"/>
      <c r="F29" s="6"/>
      <c r="G29" s="3"/>
      <c r="H29" s="3"/>
      <c r="I29" s="3"/>
    </row>
    <row r="30" spans="1:9" x14ac:dyDescent="0.25">
      <c r="C30" s="3" t="s">
        <v>5</v>
      </c>
      <c r="D30" s="3">
        <v>41</v>
      </c>
      <c r="E30" s="6"/>
      <c r="F30" s="6">
        <f>D30*E30</f>
        <v>0</v>
      </c>
      <c r="G30" s="3"/>
      <c r="H30" s="3"/>
      <c r="I30" s="3"/>
    </row>
    <row r="31" spans="1:9" x14ac:dyDescent="0.25">
      <c r="C31" s="3"/>
      <c r="D31" s="3"/>
      <c r="E31" s="6"/>
      <c r="F31" s="6"/>
      <c r="G31" s="3"/>
      <c r="H31" s="3"/>
      <c r="I31" s="3"/>
    </row>
    <row r="32" spans="1:9" x14ac:dyDescent="0.25">
      <c r="A32" s="1" t="s">
        <v>63</v>
      </c>
      <c r="B32" s="1" t="s">
        <v>64</v>
      </c>
      <c r="C32" s="3"/>
      <c r="D32" s="3"/>
      <c r="E32" s="6"/>
      <c r="F32" s="6"/>
      <c r="G32" s="3"/>
      <c r="H32" s="3"/>
      <c r="I32" s="3"/>
    </row>
    <row r="33" spans="1:9" x14ac:dyDescent="0.25">
      <c r="B33" s="1" t="s">
        <v>65</v>
      </c>
      <c r="C33" s="3"/>
      <c r="D33" s="3"/>
      <c r="E33" s="6"/>
      <c r="F33" s="6"/>
      <c r="G33" s="3"/>
      <c r="H33" s="3"/>
      <c r="I33" s="3"/>
    </row>
    <row r="34" spans="1:9" x14ac:dyDescent="0.25">
      <c r="C34" s="3" t="s">
        <v>5</v>
      </c>
      <c r="D34" s="3">
        <v>25</v>
      </c>
      <c r="E34" s="6"/>
      <c r="F34" s="6">
        <f>D34*E34</f>
        <v>0</v>
      </c>
      <c r="G34" s="3"/>
      <c r="H34" s="3"/>
      <c r="I34" s="3"/>
    </row>
    <row r="35" spans="1:9" x14ac:dyDescent="0.25">
      <c r="C35" s="3"/>
      <c r="D35" s="3"/>
      <c r="E35" s="6"/>
      <c r="F35" s="6"/>
      <c r="G35" s="3"/>
      <c r="H35" s="3"/>
      <c r="I35" s="3"/>
    </row>
    <row r="36" spans="1:9" x14ac:dyDescent="0.25">
      <c r="A36" s="1" t="s">
        <v>66</v>
      </c>
      <c r="B36" s="1" t="s">
        <v>64</v>
      </c>
      <c r="C36" s="3"/>
      <c r="D36" s="3"/>
      <c r="E36" s="6"/>
      <c r="F36" s="6"/>
      <c r="G36" s="3"/>
      <c r="H36" s="3"/>
      <c r="I36" s="3"/>
    </row>
    <row r="37" spans="1:9" x14ac:dyDescent="0.25">
      <c r="B37" s="1" t="s">
        <v>67</v>
      </c>
      <c r="C37" s="3"/>
      <c r="D37" s="3"/>
      <c r="E37" s="6"/>
      <c r="F37" s="6"/>
      <c r="G37" s="3"/>
      <c r="H37" s="3"/>
      <c r="I37" s="3"/>
    </row>
    <row r="38" spans="1:9" x14ac:dyDescent="0.25">
      <c r="C38" s="3" t="s">
        <v>5</v>
      </c>
      <c r="D38" s="3">
        <v>6</v>
      </c>
      <c r="E38" s="6"/>
      <c r="F38" s="6">
        <f>D38*E38</f>
        <v>0</v>
      </c>
      <c r="G38" s="3"/>
      <c r="H38" s="3"/>
      <c r="I38" s="3"/>
    </row>
    <row r="39" spans="1:9" x14ac:dyDescent="0.25">
      <c r="C39" s="3"/>
      <c r="D39" s="3"/>
      <c r="E39" s="6"/>
      <c r="F39" s="6"/>
      <c r="G39" s="3"/>
      <c r="H39" s="3"/>
      <c r="I39" s="3"/>
    </row>
    <row r="40" spans="1:9" x14ac:dyDescent="0.25">
      <c r="A40" s="1" t="s">
        <v>68</v>
      </c>
      <c r="B40" s="1" t="s">
        <v>69</v>
      </c>
      <c r="C40" s="3"/>
      <c r="D40" s="3"/>
      <c r="E40" s="6"/>
      <c r="F40" s="6"/>
      <c r="G40" s="3"/>
      <c r="H40" s="3"/>
      <c r="I40" s="3"/>
    </row>
    <row r="41" spans="1:9" x14ac:dyDescent="0.25">
      <c r="B41" s="1" t="s">
        <v>119</v>
      </c>
      <c r="C41" s="3"/>
      <c r="D41" s="3"/>
      <c r="E41" s="6"/>
      <c r="F41" s="6"/>
      <c r="G41" s="3"/>
      <c r="H41" s="3"/>
      <c r="I41" s="3"/>
    </row>
    <row r="42" spans="1:9" x14ac:dyDescent="0.25">
      <c r="B42" s="1" t="s">
        <v>70</v>
      </c>
      <c r="C42" s="3"/>
      <c r="D42" s="3"/>
      <c r="E42" s="6"/>
      <c r="F42" s="6"/>
      <c r="G42" s="3"/>
      <c r="H42" s="3"/>
      <c r="I42" s="3"/>
    </row>
    <row r="43" spans="1:9" x14ac:dyDescent="0.25">
      <c r="C43" s="3" t="s">
        <v>5</v>
      </c>
      <c r="D43" s="3">
        <v>64</v>
      </c>
      <c r="E43" s="6"/>
      <c r="F43" s="6">
        <f>D43*E43</f>
        <v>0</v>
      </c>
      <c r="G43" s="3"/>
      <c r="H43" s="3"/>
      <c r="I43" s="3"/>
    </row>
    <row r="44" spans="1:9" x14ac:dyDescent="0.25">
      <c r="C44" s="3"/>
      <c r="D44" s="3"/>
      <c r="E44" s="6"/>
      <c r="I44" s="3"/>
    </row>
    <row r="45" spans="1:9" x14ac:dyDescent="0.25">
      <c r="A45" s="1" t="s">
        <v>71</v>
      </c>
      <c r="B45" s="1" t="s">
        <v>72</v>
      </c>
      <c r="C45" s="3"/>
      <c r="D45" s="3"/>
      <c r="E45" s="6"/>
      <c r="F45" s="6"/>
      <c r="G45" s="3"/>
      <c r="H45" s="3"/>
      <c r="I45" s="3"/>
    </row>
    <row r="46" spans="1:9" x14ac:dyDescent="0.25">
      <c r="B46" s="1" t="s">
        <v>120</v>
      </c>
      <c r="C46" s="3"/>
      <c r="D46" s="3"/>
      <c r="E46" s="6"/>
      <c r="F46" s="6"/>
      <c r="I46" s="3"/>
    </row>
    <row r="47" spans="1:9" x14ac:dyDescent="0.25">
      <c r="B47" s="1" t="s">
        <v>74</v>
      </c>
    </row>
    <row r="48" spans="1:9" x14ac:dyDescent="0.25">
      <c r="A48" s="11"/>
      <c r="B48" s="1" t="s">
        <v>73</v>
      </c>
      <c r="C48" s="3" t="s">
        <v>5</v>
      </c>
      <c r="D48" s="3">
        <v>41</v>
      </c>
      <c r="E48" s="6"/>
      <c r="F48" s="6">
        <f>D48*E48</f>
        <v>0</v>
      </c>
      <c r="G48" s="3"/>
      <c r="H48" s="3"/>
    </row>
    <row r="49" spans="1:9" x14ac:dyDescent="0.25">
      <c r="G49" s="3"/>
      <c r="H49" s="3"/>
      <c r="I49" s="3"/>
    </row>
    <row r="50" spans="1:9" x14ac:dyDescent="0.25">
      <c r="A50" s="1" t="s">
        <v>75</v>
      </c>
      <c r="B50" s="1" t="s">
        <v>76</v>
      </c>
      <c r="G50" s="3"/>
      <c r="H50" s="3"/>
      <c r="I50" s="3"/>
    </row>
    <row r="51" spans="1:9" x14ac:dyDescent="0.25">
      <c r="B51" s="1" t="s">
        <v>77</v>
      </c>
    </row>
    <row r="52" spans="1:9" x14ac:dyDescent="0.25">
      <c r="B52" s="1" t="s">
        <v>78</v>
      </c>
      <c r="G52" s="3"/>
      <c r="H52" s="3"/>
      <c r="I52" s="3"/>
    </row>
    <row r="53" spans="1:9" x14ac:dyDescent="0.25">
      <c r="C53" s="3" t="s">
        <v>5</v>
      </c>
      <c r="D53" s="3">
        <v>1</v>
      </c>
      <c r="E53" s="6"/>
      <c r="F53" s="6">
        <f>D53*E53</f>
        <v>0</v>
      </c>
      <c r="G53" s="3"/>
      <c r="H53" s="3"/>
      <c r="I53" s="3"/>
    </row>
    <row r="54" spans="1:9" x14ac:dyDescent="0.25">
      <c r="G54" s="3"/>
      <c r="H54" s="3"/>
      <c r="I54" s="3"/>
    </row>
    <row r="55" spans="1:9" x14ac:dyDescent="0.25">
      <c r="A55" s="1" t="s">
        <v>79</v>
      </c>
      <c r="B55" s="1" t="s">
        <v>80</v>
      </c>
      <c r="G55" s="3"/>
      <c r="H55" s="3"/>
      <c r="I55" s="3"/>
    </row>
    <row r="56" spans="1:9" x14ac:dyDescent="0.25">
      <c r="B56" s="1" t="s">
        <v>81</v>
      </c>
      <c r="G56" s="3"/>
      <c r="H56" s="3"/>
      <c r="I56" s="3"/>
    </row>
    <row r="57" spans="1:9" x14ac:dyDescent="0.25">
      <c r="B57" s="1" t="s">
        <v>82</v>
      </c>
      <c r="G57" s="3"/>
      <c r="H57" s="3"/>
      <c r="I57" s="3"/>
    </row>
    <row r="58" spans="1:9" x14ac:dyDescent="0.25">
      <c r="C58" s="3" t="s">
        <v>5</v>
      </c>
      <c r="D58" s="3">
        <v>4</v>
      </c>
      <c r="E58" s="6"/>
      <c r="F58" s="6">
        <f>D58*E58</f>
        <v>0</v>
      </c>
      <c r="I58" s="3"/>
    </row>
    <row r="59" spans="1:9" x14ac:dyDescent="0.25">
      <c r="I59" s="3"/>
    </row>
    <row r="60" spans="1:9" x14ac:dyDescent="0.25">
      <c r="A60" s="1" t="s">
        <v>83</v>
      </c>
      <c r="B60" s="1" t="s">
        <v>84</v>
      </c>
    </row>
    <row r="61" spans="1:9" x14ac:dyDescent="0.25">
      <c r="B61" s="1" t="s">
        <v>85</v>
      </c>
      <c r="G61" s="3"/>
      <c r="H61" s="3"/>
      <c r="I61" s="3"/>
    </row>
    <row r="62" spans="1:9" x14ac:dyDescent="0.25">
      <c r="C62" s="3" t="s">
        <v>5</v>
      </c>
      <c r="D62" s="3">
        <v>1</v>
      </c>
      <c r="E62" s="6"/>
      <c r="F62" s="6">
        <f>D62*E62</f>
        <v>0</v>
      </c>
      <c r="G62" s="3"/>
      <c r="H62" s="3"/>
    </row>
    <row r="63" spans="1:9" x14ac:dyDescent="0.25">
      <c r="G63" s="3"/>
      <c r="H63" s="3"/>
      <c r="I63" s="3"/>
    </row>
    <row r="64" spans="1:9" x14ac:dyDescent="0.25">
      <c r="A64" s="1" t="s">
        <v>86</v>
      </c>
      <c r="B64" s="1" t="s">
        <v>94</v>
      </c>
      <c r="G64" s="3"/>
      <c r="H64" s="3"/>
      <c r="I64" s="3"/>
    </row>
    <row r="65" spans="1:9" x14ac:dyDescent="0.25">
      <c r="B65" s="1" t="s">
        <v>95</v>
      </c>
      <c r="G65" s="3"/>
      <c r="H65" s="3"/>
      <c r="I65" s="3"/>
    </row>
    <row r="66" spans="1:9" x14ac:dyDescent="0.25">
      <c r="B66" s="1" t="s">
        <v>96</v>
      </c>
      <c r="G66" s="3"/>
      <c r="H66" s="3"/>
      <c r="I66" s="3"/>
    </row>
    <row r="67" spans="1:9" x14ac:dyDescent="0.25">
      <c r="B67" s="1" t="s">
        <v>97</v>
      </c>
      <c r="G67" s="3"/>
      <c r="H67" s="3"/>
      <c r="I67" s="3"/>
    </row>
    <row r="68" spans="1:9" x14ac:dyDescent="0.25">
      <c r="C68" s="3" t="s">
        <v>5</v>
      </c>
      <c r="D68" s="3">
        <v>6</v>
      </c>
      <c r="E68" s="6"/>
      <c r="F68" s="6">
        <f>D68*E68</f>
        <v>0</v>
      </c>
      <c r="G68" s="3"/>
      <c r="H68" s="3"/>
      <c r="I68" s="3"/>
    </row>
    <row r="69" spans="1:9" x14ac:dyDescent="0.25">
      <c r="G69" s="3"/>
      <c r="H69" s="3"/>
      <c r="I69" s="3"/>
    </row>
    <row r="70" spans="1:9" x14ac:dyDescent="0.25">
      <c r="A70" s="11" t="s">
        <v>87</v>
      </c>
      <c r="B70" s="1" t="s">
        <v>12</v>
      </c>
      <c r="E70" s="6"/>
      <c r="F70" s="6"/>
      <c r="G70" s="3"/>
      <c r="H70" s="3"/>
      <c r="I70" s="3"/>
    </row>
    <row r="71" spans="1:9" x14ac:dyDescent="0.25">
      <c r="B71" s="1" t="s">
        <v>27</v>
      </c>
      <c r="C71" s="3"/>
      <c r="D71" s="3"/>
      <c r="E71" s="6"/>
      <c r="F71" s="6"/>
      <c r="G71" s="3"/>
      <c r="H71" s="3"/>
      <c r="I71" s="3"/>
    </row>
    <row r="72" spans="1:9" x14ac:dyDescent="0.25">
      <c r="B72" s="1" t="s">
        <v>28</v>
      </c>
      <c r="C72" s="3" t="s">
        <v>4</v>
      </c>
      <c r="D72" s="3">
        <v>100</v>
      </c>
      <c r="E72" s="6"/>
      <c r="F72" s="6"/>
      <c r="G72" s="3"/>
      <c r="H72" s="3"/>
      <c r="I72" s="3"/>
    </row>
    <row r="73" spans="1:9" x14ac:dyDescent="0.25">
      <c r="B73" s="1" t="s">
        <v>29</v>
      </c>
      <c r="C73" s="3" t="s">
        <v>4</v>
      </c>
      <c r="D73" s="3">
        <v>200</v>
      </c>
      <c r="E73" s="6"/>
      <c r="F73" s="6"/>
    </row>
    <row r="74" spans="1:9" x14ac:dyDescent="0.25">
      <c r="C74" s="3" t="s">
        <v>8</v>
      </c>
      <c r="D74" s="3">
        <v>1</v>
      </c>
      <c r="E74" s="6"/>
      <c r="F74" s="6">
        <f>D74*E74</f>
        <v>0</v>
      </c>
      <c r="G74" s="3"/>
      <c r="H74" s="3"/>
      <c r="I74" s="3"/>
    </row>
    <row r="75" spans="1:9" x14ac:dyDescent="0.25">
      <c r="G75" s="3"/>
      <c r="H75" s="3"/>
      <c r="I75" s="3"/>
    </row>
    <row r="76" spans="1:9" x14ac:dyDescent="0.25">
      <c r="A76" s="11" t="s">
        <v>88</v>
      </c>
      <c r="B76" s="1" t="s">
        <v>30</v>
      </c>
      <c r="C76" s="3"/>
      <c r="D76" s="3"/>
      <c r="G76" s="3"/>
      <c r="H76" s="3"/>
      <c r="I76" s="3"/>
    </row>
    <row r="77" spans="1:9" x14ac:dyDescent="0.25">
      <c r="B77" s="1" t="s">
        <v>31</v>
      </c>
      <c r="C77" s="3"/>
      <c r="D77" s="3"/>
      <c r="G77" s="3"/>
      <c r="H77" s="3"/>
      <c r="I77" s="3"/>
    </row>
    <row r="78" spans="1:9" x14ac:dyDescent="0.25">
      <c r="B78" s="1" t="s">
        <v>48</v>
      </c>
      <c r="C78" s="3" t="s">
        <v>4</v>
      </c>
      <c r="D78" s="3">
        <v>50</v>
      </c>
      <c r="G78" s="3"/>
      <c r="H78" s="3"/>
      <c r="I78" s="3"/>
    </row>
    <row r="79" spans="1:9" x14ac:dyDescent="0.25">
      <c r="B79" s="1" t="s">
        <v>32</v>
      </c>
      <c r="C79" s="3" t="s">
        <v>8</v>
      </c>
      <c r="D79" s="3">
        <v>1</v>
      </c>
      <c r="G79" s="3"/>
      <c r="H79" s="3"/>
      <c r="I79" s="3"/>
    </row>
    <row r="80" spans="1:9" x14ac:dyDescent="0.25">
      <c r="B80" s="1" t="s">
        <v>33</v>
      </c>
      <c r="C80" s="3" t="s">
        <v>5</v>
      </c>
      <c r="D80" s="3">
        <v>10</v>
      </c>
    </row>
    <row r="81" spans="1:9" x14ac:dyDescent="0.25">
      <c r="B81" s="1" t="s">
        <v>34</v>
      </c>
      <c r="G81" s="3"/>
      <c r="H81" s="3"/>
      <c r="I81" s="3"/>
    </row>
    <row r="82" spans="1:9" x14ac:dyDescent="0.25">
      <c r="B82" s="1" t="s">
        <v>35</v>
      </c>
      <c r="I82" s="3"/>
    </row>
    <row r="83" spans="1:9" x14ac:dyDescent="0.25">
      <c r="C83" s="3" t="s">
        <v>8</v>
      </c>
      <c r="D83" s="3">
        <v>1</v>
      </c>
      <c r="E83" s="6"/>
      <c r="F83" s="6">
        <f>D83*E83</f>
        <v>0</v>
      </c>
    </row>
    <row r="85" spans="1:9" x14ac:dyDescent="0.25">
      <c r="A85" s="11" t="s">
        <v>93</v>
      </c>
      <c r="B85" s="1" t="s">
        <v>89</v>
      </c>
    </row>
    <row r="86" spans="1:9" x14ac:dyDescent="0.25">
      <c r="B86" s="1" t="s">
        <v>90</v>
      </c>
    </row>
    <row r="87" spans="1:9" x14ac:dyDescent="0.25">
      <c r="B87" s="1" t="s">
        <v>91</v>
      </c>
    </row>
    <row r="88" spans="1:9" x14ac:dyDescent="0.25">
      <c r="B88" s="1" t="s">
        <v>92</v>
      </c>
    </row>
    <row r="89" spans="1:9" x14ac:dyDescent="0.25">
      <c r="C89" s="3" t="s">
        <v>8</v>
      </c>
      <c r="D89" s="3">
        <v>1</v>
      </c>
      <c r="E89" s="6"/>
      <c r="F89" s="6">
        <f>D89*E89</f>
        <v>0</v>
      </c>
    </row>
    <row r="91" spans="1:9" x14ac:dyDescent="0.25">
      <c r="A91" s="1" t="s">
        <v>98</v>
      </c>
      <c r="B91" s="1" t="s">
        <v>99</v>
      </c>
    </row>
    <row r="92" spans="1:9" x14ac:dyDescent="0.25">
      <c r="B92" s="1" t="s">
        <v>100</v>
      </c>
    </row>
    <row r="93" spans="1:9" x14ac:dyDescent="0.25">
      <c r="B93" s="1" t="s">
        <v>101</v>
      </c>
    </row>
    <row r="94" spans="1:9" x14ac:dyDescent="0.25">
      <c r="B94" s="1" t="s">
        <v>102</v>
      </c>
    </row>
    <row r="95" spans="1:9" x14ac:dyDescent="0.25">
      <c r="C95" s="3" t="s">
        <v>8</v>
      </c>
      <c r="D95" s="3">
        <v>1</v>
      </c>
      <c r="E95" s="6"/>
      <c r="F95" s="6">
        <f>D95*E95</f>
        <v>0</v>
      </c>
    </row>
    <row r="97" spans="1:6" x14ac:dyDescent="0.25">
      <c r="A97" s="11" t="s">
        <v>103</v>
      </c>
      <c r="B97" s="1" t="s">
        <v>23</v>
      </c>
      <c r="C97" s="3"/>
      <c r="D97" s="3"/>
      <c r="E97" s="6"/>
      <c r="F97" s="6"/>
    </row>
    <row r="98" spans="1:6" x14ac:dyDescent="0.25">
      <c r="B98" s="1" t="s">
        <v>104</v>
      </c>
      <c r="C98" s="3"/>
      <c r="D98" s="3"/>
      <c r="E98" s="6"/>
      <c r="F98" s="6"/>
    </row>
    <row r="99" spans="1:6" x14ac:dyDescent="0.25">
      <c r="B99" s="1" t="s">
        <v>105</v>
      </c>
      <c r="C99" s="3" t="s">
        <v>4</v>
      </c>
      <c r="D99" s="3">
        <v>21</v>
      </c>
      <c r="E99" s="6"/>
      <c r="F99" s="6"/>
    </row>
    <row r="100" spans="1:6" x14ac:dyDescent="0.25">
      <c r="B100" s="1" t="s">
        <v>106</v>
      </c>
      <c r="C100" s="3"/>
      <c r="D100" s="3"/>
      <c r="E100" s="6"/>
      <c r="F100" s="6"/>
    </row>
    <row r="101" spans="1:6" x14ac:dyDescent="0.25">
      <c r="A101" s="11"/>
      <c r="B101" s="1" t="s">
        <v>107</v>
      </c>
      <c r="C101" s="3" t="s">
        <v>8</v>
      </c>
      <c r="D101" s="3">
        <v>1</v>
      </c>
      <c r="E101" s="6"/>
      <c r="F101" s="6"/>
    </row>
    <row r="102" spans="1:6" x14ac:dyDescent="0.25">
      <c r="B102" s="1" t="s">
        <v>18</v>
      </c>
      <c r="C102" s="3" t="s">
        <v>8</v>
      </c>
      <c r="D102" s="3">
        <v>1</v>
      </c>
      <c r="E102" s="6"/>
      <c r="F102" s="6"/>
    </row>
    <row r="103" spans="1:6" x14ac:dyDescent="0.25">
      <c r="C103" s="3" t="s">
        <v>8</v>
      </c>
      <c r="D103" s="3">
        <v>1</v>
      </c>
      <c r="E103" s="6"/>
      <c r="F103" s="6">
        <f>D103*E103</f>
        <v>0</v>
      </c>
    </row>
    <row r="104" spans="1:6" x14ac:dyDescent="0.25">
      <c r="C104" s="3"/>
      <c r="D104" s="3"/>
      <c r="E104" s="6"/>
      <c r="F104" s="6"/>
    </row>
    <row r="105" spans="1:6" x14ac:dyDescent="0.25">
      <c r="A105" s="1" t="s">
        <v>108</v>
      </c>
      <c r="B105" s="1" t="s">
        <v>116</v>
      </c>
      <c r="C105" s="3"/>
      <c r="D105" s="3"/>
      <c r="E105" s="6"/>
      <c r="F105" s="6"/>
    </row>
    <row r="106" spans="1:6" x14ac:dyDescent="0.25">
      <c r="B106" s="1" t="s">
        <v>117</v>
      </c>
      <c r="C106" s="3"/>
      <c r="D106" s="3"/>
      <c r="E106" s="6"/>
      <c r="F106" s="6"/>
    </row>
    <row r="107" spans="1:6" x14ac:dyDescent="0.25">
      <c r="C107" s="3" t="s">
        <v>8</v>
      </c>
      <c r="D107" s="3">
        <v>1</v>
      </c>
      <c r="E107" s="6"/>
      <c r="F107" s="6">
        <f>D107*E107</f>
        <v>0</v>
      </c>
    </row>
    <row r="109" spans="1:6" x14ac:dyDescent="0.25">
      <c r="A109" s="11" t="s">
        <v>109</v>
      </c>
      <c r="B109" s="1" t="s">
        <v>38</v>
      </c>
    </row>
    <row r="110" spans="1:6" x14ac:dyDescent="0.25">
      <c r="B110" s="1" t="s">
        <v>39</v>
      </c>
    </row>
    <row r="111" spans="1:6" x14ac:dyDescent="0.25">
      <c r="B111" s="1" t="s">
        <v>40</v>
      </c>
    </row>
    <row r="112" spans="1:6" x14ac:dyDescent="0.25">
      <c r="C112" s="3" t="s">
        <v>8</v>
      </c>
      <c r="D112" s="3">
        <v>1</v>
      </c>
      <c r="E112" s="6"/>
      <c r="F112" s="6">
        <f>D112*E112</f>
        <v>0</v>
      </c>
    </row>
    <row r="114" spans="1:6" x14ac:dyDescent="0.25">
      <c r="A114" s="11" t="s">
        <v>110</v>
      </c>
      <c r="B114" s="1" t="s">
        <v>13</v>
      </c>
    </row>
    <row r="115" spans="1:6" x14ac:dyDescent="0.25">
      <c r="B115" s="1" t="s">
        <v>17</v>
      </c>
    </row>
    <row r="116" spans="1:6" x14ac:dyDescent="0.25">
      <c r="C116" s="3" t="s">
        <v>8</v>
      </c>
      <c r="D116" s="3">
        <v>1</v>
      </c>
      <c r="E116" s="6"/>
      <c r="F116" s="6">
        <f>D116*E116</f>
        <v>0</v>
      </c>
    </row>
    <row r="118" spans="1:6" x14ac:dyDescent="0.25">
      <c r="A118" s="11" t="s">
        <v>113</v>
      </c>
      <c r="B118" s="1" t="s">
        <v>111</v>
      </c>
    </row>
    <row r="119" spans="1:6" x14ac:dyDescent="0.25">
      <c r="B119" s="1" t="s">
        <v>112</v>
      </c>
    </row>
    <row r="120" spans="1:6" x14ac:dyDescent="0.25">
      <c r="B120" s="1" t="s">
        <v>16</v>
      </c>
    </row>
    <row r="121" spans="1:6" x14ac:dyDescent="0.25">
      <c r="C121" s="3" t="s">
        <v>8</v>
      </c>
      <c r="D121" s="3">
        <v>1</v>
      </c>
      <c r="E121" s="6"/>
      <c r="F121" s="6">
        <f>D121*E121</f>
        <v>0</v>
      </c>
    </row>
    <row r="122" spans="1:6" x14ac:dyDescent="0.25">
      <c r="C122" s="3"/>
      <c r="D122" s="3"/>
    </row>
    <row r="123" spans="1:6" x14ac:dyDescent="0.25">
      <c r="A123" s="11" t="s">
        <v>114</v>
      </c>
      <c r="B123" s="1" t="s">
        <v>41</v>
      </c>
      <c r="C123" s="3"/>
      <c r="D123" s="3"/>
      <c r="E123" s="6"/>
      <c r="F123" s="6"/>
    </row>
    <row r="124" spans="1:6" x14ac:dyDescent="0.25">
      <c r="B124" s="1" t="s">
        <v>42</v>
      </c>
      <c r="C124" s="3"/>
      <c r="D124" s="3"/>
      <c r="E124" s="6"/>
      <c r="F124" s="6"/>
    </row>
    <row r="125" spans="1:6" x14ac:dyDescent="0.25">
      <c r="B125" s="1" t="s">
        <v>45</v>
      </c>
      <c r="C125" s="3"/>
      <c r="D125" s="3"/>
      <c r="E125" s="6"/>
      <c r="F125" s="6"/>
    </row>
    <row r="126" spans="1:6" x14ac:dyDescent="0.25">
      <c r="B126" s="1" t="s">
        <v>46</v>
      </c>
      <c r="C126" s="3"/>
      <c r="D126" s="3"/>
      <c r="E126" s="6"/>
      <c r="F126" s="6"/>
    </row>
    <row r="127" spans="1:6" x14ac:dyDescent="0.25">
      <c r="B127" s="1" t="s">
        <v>47</v>
      </c>
      <c r="C127" s="3"/>
      <c r="D127" s="3"/>
      <c r="E127" s="6"/>
      <c r="F127" s="6"/>
    </row>
    <row r="128" spans="1:6" x14ac:dyDescent="0.25">
      <c r="C128" s="3" t="s">
        <v>8</v>
      </c>
      <c r="D128" s="3">
        <v>1</v>
      </c>
      <c r="E128" s="6"/>
      <c r="F128" s="6">
        <f>D128*E128</f>
        <v>0</v>
      </c>
    </row>
    <row r="129" spans="1:12" x14ac:dyDescent="0.25">
      <c r="C129" s="3"/>
      <c r="D129" s="3"/>
      <c r="E129" s="6"/>
      <c r="F129" s="6"/>
    </row>
    <row r="130" spans="1:12" x14ac:dyDescent="0.25">
      <c r="A130" s="11" t="s">
        <v>115</v>
      </c>
      <c r="B130" s="1" t="s">
        <v>14</v>
      </c>
    </row>
    <row r="131" spans="1:12" x14ac:dyDescent="0.25">
      <c r="B131" s="1" t="s">
        <v>15</v>
      </c>
    </row>
    <row r="132" spans="1:12" x14ac:dyDescent="0.25">
      <c r="B132" s="1" t="s">
        <v>43</v>
      </c>
    </row>
    <row r="133" spans="1:12" x14ac:dyDescent="0.25">
      <c r="B133" s="1" t="s">
        <v>44</v>
      </c>
      <c r="G133" s="3"/>
      <c r="H133" s="3"/>
      <c r="I133" s="3"/>
    </row>
    <row r="134" spans="1:12" x14ac:dyDescent="0.25">
      <c r="C134" s="3" t="s">
        <v>8</v>
      </c>
      <c r="D134" s="3">
        <v>1</v>
      </c>
      <c r="E134" s="6"/>
      <c r="F134" s="6">
        <f>D134*E134</f>
        <v>0</v>
      </c>
      <c r="G134" s="3"/>
      <c r="H134" s="3"/>
      <c r="I134" s="3"/>
    </row>
    <row r="135" spans="1:12" x14ac:dyDescent="0.25">
      <c r="C135" s="3"/>
      <c r="D135" s="3"/>
      <c r="E135" s="6"/>
      <c r="F135" s="6"/>
      <c r="G135" s="3"/>
      <c r="H135" s="3"/>
      <c r="I135" s="3"/>
    </row>
    <row r="136" spans="1:12" x14ac:dyDescent="0.25">
      <c r="A136" s="11" t="s">
        <v>118</v>
      </c>
      <c r="B136" s="1" t="s">
        <v>24</v>
      </c>
      <c r="C136" s="3"/>
      <c r="D136" s="3"/>
      <c r="E136" s="6"/>
      <c r="F136" s="6"/>
      <c r="G136" s="3"/>
      <c r="H136" s="3"/>
      <c r="I136" s="3"/>
    </row>
    <row r="137" spans="1:12" x14ac:dyDescent="0.25">
      <c r="C137" s="6" t="s">
        <v>6</v>
      </c>
      <c r="D137" s="3">
        <v>10</v>
      </c>
      <c r="E137" s="6"/>
      <c r="F137" s="6">
        <f>SUM(F46:F134)*0.1</f>
        <v>0</v>
      </c>
      <c r="G137" s="3"/>
      <c r="H137" s="3"/>
      <c r="I137" s="3"/>
    </row>
    <row r="138" spans="1:12" x14ac:dyDescent="0.25">
      <c r="C138" s="3"/>
      <c r="D138" s="3"/>
      <c r="E138" s="6"/>
      <c r="F138" s="6"/>
    </row>
    <row r="139" spans="1:12" x14ac:dyDescent="0.25">
      <c r="B139" s="8" t="s">
        <v>7</v>
      </c>
      <c r="C139" s="3"/>
      <c r="D139" s="3"/>
      <c r="E139" s="6"/>
      <c r="F139" s="9">
        <f>SUM(F17:F137)</f>
        <v>0</v>
      </c>
    </row>
    <row r="140" spans="1:12" x14ac:dyDescent="0.25">
      <c r="G140" s="3"/>
      <c r="H140" s="3"/>
      <c r="I140" s="3"/>
    </row>
    <row r="141" spans="1:12" x14ac:dyDescent="0.25">
      <c r="I141" s="3"/>
    </row>
    <row r="142" spans="1:12" ht="27" x14ac:dyDescent="0.25">
      <c r="B142" s="16" t="s">
        <v>124</v>
      </c>
      <c r="C142"/>
      <c r="D142"/>
      <c r="E142"/>
      <c r="F142"/>
      <c r="G142"/>
      <c r="H142"/>
      <c r="I142"/>
      <c r="J142"/>
      <c r="K142"/>
      <c r="L142"/>
    </row>
    <row r="143" spans="1:12" x14ac:dyDescent="0.25">
      <c r="B143" s="14"/>
      <c r="C143"/>
      <c r="D143"/>
      <c r="E143"/>
      <c r="F143"/>
      <c r="G143"/>
      <c r="H143"/>
      <c r="I143"/>
      <c r="J143"/>
      <c r="K143"/>
      <c r="L143"/>
    </row>
    <row r="144" spans="1:12" x14ac:dyDescent="0.25">
      <c r="B144" s="14"/>
      <c r="C144"/>
      <c r="D144"/>
      <c r="E144"/>
      <c r="F144"/>
      <c r="G144"/>
      <c r="H144"/>
      <c r="I144"/>
      <c r="J144"/>
      <c r="K144"/>
      <c r="L144"/>
    </row>
    <row r="145" spans="1:12" ht="27" x14ac:dyDescent="0.25">
      <c r="B145" s="16" t="s">
        <v>121</v>
      </c>
      <c r="C145"/>
      <c r="D145"/>
      <c r="E145"/>
      <c r="F145"/>
      <c r="G145"/>
      <c r="H145"/>
      <c r="I145"/>
      <c r="J145"/>
      <c r="K145"/>
      <c r="L145"/>
    </row>
    <row r="146" spans="1:12" x14ac:dyDescent="0.25">
      <c r="B146" s="17"/>
      <c r="C146"/>
      <c r="D146"/>
      <c r="E146"/>
      <c r="F146"/>
      <c r="G146"/>
      <c r="H146"/>
      <c r="I146"/>
      <c r="J146"/>
      <c r="K146"/>
      <c r="L146"/>
    </row>
    <row r="147" spans="1:12" x14ac:dyDescent="0.25">
      <c r="B147" s="17"/>
      <c r="C147"/>
      <c r="D147"/>
      <c r="E147"/>
      <c r="F147"/>
      <c r="G147"/>
      <c r="H147"/>
      <c r="I147"/>
      <c r="J147"/>
      <c r="K147"/>
      <c r="L147"/>
    </row>
    <row r="148" spans="1:12" x14ac:dyDescent="0.25">
      <c r="B148" s="17" t="s">
        <v>122</v>
      </c>
      <c r="C148"/>
      <c r="D148"/>
      <c r="E148"/>
      <c r="F148"/>
      <c r="G148"/>
      <c r="H148"/>
      <c r="I148" s="15"/>
      <c r="J148"/>
      <c r="K148"/>
      <c r="L148"/>
    </row>
    <row r="149" spans="1:12" x14ac:dyDescent="0.25">
      <c r="B149" s="17"/>
      <c r="C149"/>
      <c r="D149"/>
      <c r="E149"/>
      <c r="F149"/>
      <c r="G149"/>
      <c r="H149"/>
      <c r="I149" s="15"/>
      <c r="J149"/>
      <c r="K149"/>
      <c r="L149"/>
    </row>
    <row r="150" spans="1:12" x14ac:dyDescent="0.25">
      <c r="B150" s="18" t="s">
        <v>123</v>
      </c>
      <c r="C150"/>
      <c r="D150"/>
      <c r="E150"/>
      <c r="F150"/>
      <c r="G150"/>
      <c r="H150"/>
      <c r="I150"/>
      <c r="J150"/>
      <c r="K150"/>
      <c r="L150" s="13"/>
    </row>
    <row r="152" spans="1:12" x14ac:dyDescent="0.25">
      <c r="A152" s="11"/>
      <c r="G152" s="3"/>
      <c r="H152" s="3"/>
      <c r="I152" s="3"/>
    </row>
    <row r="153" spans="1:12" x14ac:dyDescent="0.25">
      <c r="G153" s="3"/>
      <c r="H153" s="3"/>
      <c r="I153" s="3"/>
    </row>
    <row r="154" spans="1:12" x14ac:dyDescent="0.25">
      <c r="C154" s="3"/>
      <c r="D154" s="3"/>
      <c r="E154" s="6"/>
      <c r="F154" s="6"/>
      <c r="G154" s="3"/>
      <c r="H154" s="3"/>
      <c r="I154" s="3"/>
    </row>
    <row r="155" spans="1:12" x14ac:dyDescent="0.25">
      <c r="C155" s="3"/>
      <c r="D155" s="3"/>
      <c r="E155" s="6"/>
      <c r="F155" s="6"/>
      <c r="G155" s="3"/>
      <c r="H155" s="3"/>
      <c r="I155" s="3"/>
    </row>
    <row r="156" spans="1:12" x14ac:dyDescent="0.25">
      <c r="A156" s="11"/>
    </row>
    <row r="157" spans="1:12" x14ac:dyDescent="0.25">
      <c r="G157" s="3"/>
      <c r="H157" s="3"/>
      <c r="I157" s="3"/>
    </row>
    <row r="158" spans="1:12" x14ac:dyDescent="0.25">
      <c r="C158" s="3"/>
      <c r="D158" s="3"/>
      <c r="E158" s="6"/>
      <c r="F158" s="6"/>
    </row>
    <row r="159" spans="1:12" x14ac:dyDescent="0.25">
      <c r="C159" s="3"/>
      <c r="D159" s="3"/>
      <c r="E159" s="6"/>
      <c r="F159" s="6"/>
      <c r="G159" s="3"/>
      <c r="H159" s="3"/>
      <c r="I159" s="3"/>
    </row>
    <row r="160" spans="1:12" x14ac:dyDescent="0.25">
      <c r="C160" s="3"/>
      <c r="D160" s="3"/>
      <c r="E160" s="6"/>
      <c r="F160" s="6"/>
      <c r="G160" s="3"/>
      <c r="H160" s="3"/>
      <c r="I160" s="3"/>
    </row>
    <row r="161" spans="1:9" x14ac:dyDescent="0.25">
      <c r="G161" s="3"/>
      <c r="H161" s="3"/>
      <c r="I161" s="3"/>
    </row>
    <row r="162" spans="1:9" x14ac:dyDescent="0.25">
      <c r="C162" s="3"/>
      <c r="D162" s="3"/>
      <c r="E162" s="6"/>
      <c r="F162" s="6"/>
    </row>
    <row r="163" spans="1:9" x14ac:dyDescent="0.25">
      <c r="C163" s="3"/>
      <c r="D163" s="3"/>
      <c r="E163" s="6"/>
      <c r="G163" s="3"/>
      <c r="H163" s="3"/>
      <c r="I163" s="3"/>
    </row>
    <row r="164" spans="1:9" x14ac:dyDescent="0.25">
      <c r="C164" s="3"/>
      <c r="D164" s="3"/>
    </row>
    <row r="165" spans="1:9" x14ac:dyDescent="0.25">
      <c r="A165" s="11"/>
      <c r="C165" s="3"/>
      <c r="D165" s="3"/>
      <c r="E165" s="6"/>
      <c r="F165" s="6"/>
    </row>
    <row r="166" spans="1:9" x14ac:dyDescent="0.25">
      <c r="C166" s="3"/>
      <c r="D166" s="3"/>
      <c r="E166" s="6"/>
      <c r="F166" s="6"/>
    </row>
    <row r="167" spans="1:9" x14ac:dyDescent="0.25">
      <c r="C167" s="3"/>
      <c r="D167" s="3"/>
    </row>
    <row r="168" spans="1:9" x14ac:dyDescent="0.25">
      <c r="C168" s="3"/>
      <c r="D168" s="3"/>
      <c r="E168" s="6"/>
      <c r="F168" s="6"/>
    </row>
    <row r="169" spans="1:9" x14ac:dyDescent="0.25">
      <c r="C169" s="3"/>
      <c r="D169" s="3"/>
    </row>
    <row r="170" spans="1:9" x14ac:dyDescent="0.25">
      <c r="C170" s="3"/>
      <c r="D170" s="3"/>
      <c r="E170" s="6"/>
      <c r="F170" s="6"/>
    </row>
    <row r="171" spans="1:9" x14ac:dyDescent="0.25">
      <c r="C171" s="3"/>
      <c r="D171" s="3"/>
      <c r="E171" s="6"/>
      <c r="F171" s="6"/>
    </row>
    <row r="172" spans="1:9" x14ac:dyDescent="0.25">
      <c r="C172" s="3"/>
      <c r="D172" s="3"/>
      <c r="E172" s="6"/>
      <c r="F172" s="6"/>
    </row>
    <row r="174" spans="1:9" x14ac:dyDescent="0.25">
      <c r="A174" s="11"/>
    </row>
    <row r="176" spans="1:9" x14ac:dyDescent="0.25">
      <c r="C176" s="3"/>
      <c r="D176" s="3"/>
      <c r="E176" s="6"/>
      <c r="F176" s="6"/>
    </row>
    <row r="178" spans="1:9" x14ac:dyDescent="0.25">
      <c r="A178" s="11"/>
    </row>
    <row r="182" spans="1:9" ht="15.6" customHeight="1" x14ac:dyDescent="0.25">
      <c r="C182" s="3"/>
      <c r="D182" s="3"/>
    </row>
    <row r="183" spans="1:9" x14ac:dyDescent="0.25">
      <c r="C183" s="3"/>
      <c r="D183" s="3"/>
    </row>
    <row r="184" spans="1:9" ht="16.149999999999999" customHeight="1" x14ac:dyDescent="0.25">
      <c r="B184" s="12"/>
      <c r="C184" s="3"/>
      <c r="D184" s="3"/>
    </row>
    <row r="185" spans="1:9" x14ac:dyDescent="0.25">
      <c r="A185" s="11"/>
      <c r="C185" s="3"/>
      <c r="D185" s="3"/>
    </row>
    <row r="186" spans="1:9" x14ac:dyDescent="0.25">
      <c r="C186" s="3"/>
      <c r="D186" s="3"/>
    </row>
    <row r="187" spans="1:9" x14ac:dyDescent="0.25">
      <c r="C187" s="3"/>
      <c r="D187" s="3"/>
      <c r="E187" s="6"/>
      <c r="F187" s="6"/>
      <c r="G187" s="3"/>
      <c r="H187" s="3"/>
      <c r="I187" s="3"/>
    </row>
    <row r="188" spans="1:9" x14ac:dyDescent="0.25">
      <c r="C188" s="3"/>
      <c r="D188" s="3"/>
      <c r="E188" s="6"/>
      <c r="F188" s="6"/>
      <c r="G188" s="3"/>
      <c r="H188" s="3"/>
      <c r="I188" s="3"/>
    </row>
    <row r="189" spans="1:9" x14ac:dyDescent="0.25">
      <c r="A189" s="11"/>
      <c r="C189" s="3"/>
      <c r="D189" s="3"/>
      <c r="E189" s="6"/>
      <c r="F189" s="6"/>
      <c r="G189" s="3"/>
      <c r="H189" s="3"/>
      <c r="I189" s="3"/>
    </row>
    <row r="190" spans="1:9" x14ac:dyDescent="0.25">
      <c r="C190" s="3"/>
      <c r="D190" s="3"/>
      <c r="E190" s="6"/>
      <c r="F190" s="6"/>
      <c r="G190" s="3"/>
      <c r="H190" s="3"/>
      <c r="I190" s="3"/>
    </row>
    <row r="191" spans="1:9" x14ac:dyDescent="0.25">
      <c r="C191" s="3"/>
      <c r="D191" s="3"/>
      <c r="E191" s="6"/>
      <c r="F191" s="6"/>
      <c r="G191" s="3"/>
      <c r="H191" s="3"/>
      <c r="I191" s="3"/>
    </row>
    <row r="192" spans="1:9" x14ac:dyDescent="0.25">
      <c r="C192" s="3"/>
      <c r="D192" s="3"/>
      <c r="E192" s="6"/>
      <c r="F192" s="6"/>
      <c r="G192" s="3"/>
      <c r="H192" s="3"/>
      <c r="I192" s="3"/>
    </row>
    <row r="193" spans="1:9" x14ac:dyDescent="0.25">
      <c r="C193" s="3"/>
      <c r="D193" s="3"/>
      <c r="E193" s="6"/>
      <c r="F193" s="6"/>
      <c r="G193" s="3"/>
      <c r="H193" s="3"/>
      <c r="I193" s="3"/>
    </row>
    <row r="194" spans="1:9" x14ac:dyDescent="0.25">
      <c r="C194" s="3"/>
      <c r="D194" s="3"/>
      <c r="E194" s="6"/>
      <c r="F194" s="6"/>
      <c r="G194" s="3"/>
      <c r="H194" s="3"/>
      <c r="I194" s="3"/>
    </row>
    <row r="195" spans="1:9" x14ac:dyDescent="0.25">
      <c r="C195" s="3"/>
      <c r="D195" s="3"/>
      <c r="E195" s="6"/>
      <c r="F195" s="6"/>
      <c r="G195" s="3"/>
      <c r="H195" s="3"/>
      <c r="I195" s="3"/>
    </row>
    <row r="196" spans="1:9" x14ac:dyDescent="0.25">
      <c r="C196" s="3"/>
      <c r="D196" s="3"/>
      <c r="E196" s="6"/>
      <c r="F196" s="6"/>
      <c r="G196" s="3"/>
      <c r="H196" s="3"/>
      <c r="I196" s="3"/>
    </row>
    <row r="197" spans="1:9" x14ac:dyDescent="0.25">
      <c r="C197" s="3"/>
      <c r="D197" s="3"/>
      <c r="E197" s="6"/>
      <c r="F197" s="6"/>
      <c r="G197" s="3"/>
      <c r="H197" s="3"/>
      <c r="I197" s="3"/>
    </row>
    <row r="198" spans="1:9" x14ac:dyDescent="0.25">
      <c r="C198" s="3"/>
      <c r="D198" s="3"/>
      <c r="E198" s="6"/>
      <c r="F198" s="6"/>
      <c r="G198" s="3"/>
      <c r="H198" s="3"/>
      <c r="I198" s="3"/>
    </row>
    <row r="199" spans="1:9" x14ac:dyDescent="0.25">
      <c r="C199" s="3"/>
      <c r="D199" s="3"/>
      <c r="E199" s="6"/>
      <c r="F199" s="6"/>
      <c r="G199" s="3"/>
      <c r="H199" s="3"/>
      <c r="I199" s="3"/>
    </row>
    <row r="200" spans="1:9" x14ac:dyDescent="0.25">
      <c r="A200" s="11"/>
      <c r="G200" s="3"/>
      <c r="H200" s="3"/>
      <c r="I200" s="3"/>
    </row>
    <row r="201" spans="1:9" x14ac:dyDescent="0.25">
      <c r="G201" s="3"/>
      <c r="H201" s="3"/>
      <c r="I201" s="3"/>
    </row>
    <row r="203" spans="1:9" x14ac:dyDescent="0.25">
      <c r="A203" s="11"/>
      <c r="C203" s="3"/>
      <c r="D203" s="3"/>
      <c r="E203" s="6"/>
      <c r="F203" s="6"/>
    </row>
    <row r="204" spans="1:9" x14ac:dyDescent="0.25">
      <c r="G204" s="3"/>
      <c r="H204" s="3"/>
      <c r="I204" s="3"/>
    </row>
    <row r="205" spans="1:9" x14ac:dyDescent="0.25">
      <c r="A205" s="11"/>
      <c r="G205" s="3"/>
      <c r="H205" s="3"/>
      <c r="I205" s="3"/>
    </row>
    <row r="206" spans="1:9" x14ac:dyDescent="0.25">
      <c r="G206" s="3"/>
      <c r="H206" s="3"/>
      <c r="I206" s="3"/>
    </row>
    <row r="207" spans="1:9" x14ac:dyDescent="0.25">
      <c r="G207" s="3"/>
      <c r="H207" s="3"/>
      <c r="I207" s="3"/>
    </row>
    <row r="208" spans="1:9" x14ac:dyDescent="0.25">
      <c r="C208" s="3"/>
      <c r="D208" s="3"/>
      <c r="E208" s="6"/>
      <c r="F208" s="6"/>
      <c r="G208" s="3"/>
      <c r="H208" s="3"/>
      <c r="I208" s="3"/>
    </row>
    <row r="210" spans="7:9" x14ac:dyDescent="0.25">
      <c r="G210" s="3"/>
      <c r="H210" s="3"/>
      <c r="I210" s="3"/>
    </row>
    <row r="211" spans="7:9" x14ac:dyDescent="0.25">
      <c r="G211" s="3"/>
      <c r="H211" s="3"/>
      <c r="I211" s="3"/>
    </row>
    <row r="213" spans="7:9" x14ac:dyDescent="0.25">
      <c r="G213" s="3"/>
      <c r="H213" s="3"/>
      <c r="I213" s="3"/>
    </row>
    <row r="236" spans="7:7" x14ac:dyDescent="0.25">
      <c r="G236" s="7"/>
    </row>
    <row r="241" spans="1:6" x14ac:dyDescent="0.25">
      <c r="C241" s="3"/>
      <c r="D241" s="3"/>
      <c r="E241" s="6"/>
      <c r="F241" s="6"/>
    </row>
    <row r="242" spans="1:6" x14ac:dyDescent="0.25">
      <c r="A242" s="11"/>
      <c r="C242" s="3"/>
      <c r="D242" s="3"/>
      <c r="E242" s="6"/>
      <c r="F242" s="6"/>
    </row>
    <row r="243" spans="1:6" x14ac:dyDescent="0.25">
      <c r="C243" s="3"/>
      <c r="D243" s="3"/>
      <c r="E243" s="6"/>
      <c r="F243" s="6"/>
    </row>
    <row r="244" spans="1:6" x14ac:dyDescent="0.25">
      <c r="C244" s="3"/>
      <c r="D244" s="3"/>
      <c r="E244" s="6"/>
      <c r="F244" s="6"/>
    </row>
    <row r="245" spans="1:6" x14ac:dyDescent="0.25">
      <c r="C245" s="3"/>
      <c r="D245" s="3"/>
    </row>
    <row r="246" spans="1:6" x14ac:dyDescent="0.25">
      <c r="A246" s="11"/>
      <c r="C246" s="3"/>
      <c r="D246" s="3"/>
    </row>
    <row r="247" spans="1:6" x14ac:dyDescent="0.25">
      <c r="C247" s="3"/>
      <c r="D247" s="3"/>
    </row>
    <row r="248" spans="1:6" x14ac:dyDescent="0.25">
      <c r="C248" s="3"/>
      <c r="D248" s="3"/>
    </row>
    <row r="249" spans="1:6" x14ac:dyDescent="0.25">
      <c r="C249" s="3"/>
      <c r="D249" s="3"/>
    </row>
    <row r="250" spans="1:6" x14ac:dyDescent="0.25">
      <c r="C250" s="3"/>
      <c r="D250" s="3"/>
      <c r="E250" s="6"/>
      <c r="F250" s="6"/>
    </row>
    <row r="251" spans="1:6" x14ac:dyDescent="0.25">
      <c r="C251" s="3"/>
      <c r="D251" s="3"/>
    </row>
    <row r="252" spans="1:6" x14ac:dyDescent="0.25">
      <c r="A252" s="11"/>
    </row>
    <row r="257" spans="1:9" x14ac:dyDescent="0.25">
      <c r="A257" s="11"/>
    </row>
    <row r="261" spans="1:9" x14ac:dyDescent="0.25">
      <c r="A261" s="11"/>
    </row>
    <row r="266" spans="1:9" x14ac:dyDescent="0.25">
      <c r="A266" s="11"/>
    </row>
    <row r="268" spans="1:9" x14ac:dyDescent="0.25">
      <c r="G268" s="3"/>
      <c r="H268" s="3"/>
      <c r="I268" s="3"/>
    </row>
    <row r="269" spans="1:9" x14ac:dyDescent="0.25">
      <c r="G269" s="3"/>
      <c r="H269" s="3"/>
      <c r="I269" s="3"/>
    </row>
    <row r="270" spans="1:9" x14ac:dyDescent="0.25">
      <c r="I270" s="3"/>
    </row>
    <row r="271" spans="1:9" x14ac:dyDescent="0.25">
      <c r="A271" s="11"/>
      <c r="I271" s="3"/>
    </row>
    <row r="272" spans="1:9" x14ac:dyDescent="0.25">
      <c r="I272" s="3"/>
    </row>
    <row r="275" spans="3:6" x14ac:dyDescent="0.25">
      <c r="C275" s="3"/>
      <c r="D275" s="3"/>
      <c r="E275" s="6"/>
      <c r="F275" s="6"/>
    </row>
    <row r="276" spans="3:6" x14ac:dyDescent="0.25">
      <c r="C276" s="3"/>
      <c r="D276" s="3"/>
      <c r="E276" s="6"/>
      <c r="F276" s="6"/>
    </row>
    <row r="277" spans="3:6" x14ac:dyDescent="0.25">
      <c r="C277" s="6"/>
      <c r="D277" s="3"/>
      <c r="E277" s="6"/>
      <c r="F277" s="6"/>
    </row>
    <row r="278" spans="3:6" x14ac:dyDescent="0.25">
      <c r="C278" s="5"/>
      <c r="D278" s="5"/>
      <c r="E278" s="5"/>
      <c r="F278" s="5"/>
    </row>
    <row r="296" spans="3:6" x14ac:dyDescent="0.25">
      <c r="C296" s="3"/>
      <c r="D296" s="3"/>
      <c r="E296" s="3"/>
      <c r="F296" s="3"/>
    </row>
    <row r="297" spans="3:6" x14ac:dyDescent="0.25">
      <c r="C297" s="3"/>
      <c r="D297" s="3"/>
      <c r="E297" s="3"/>
      <c r="F297" s="3"/>
    </row>
    <row r="298" spans="3:6" x14ac:dyDescent="0.25">
      <c r="C298" s="3"/>
      <c r="D298" s="3"/>
      <c r="E298" s="6"/>
      <c r="F298" s="6"/>
    </row>
    <row r="301" spans="3:6" x14ac:dyDescent="0.25">
      <c r="C301" s="3"/>
      <c r="D301" s="3"/>
      <c r="E301" s="6"/>
      <c r="F301" s="6"/>
    </row>
    <row r="305" spans="3:6" x14ac:dyDescent="0.25">
      <c r="C305" s="3"/>
      <c r="D305" s="3"/>
      <c r="E305" s="6"/>
      <c r="F305" s="6"/>
    </row>
    <row r="307" spans="3:6" x14ac:dyDescent="0.25">
      <c r="C307" s="3"/>
      <c r="D307" s="3"/>
      <c r="E307" s="6"/>
      <c r="F307" s="6"/>
    </row>
    <row r="308" spans="3:6" x14ac:dyDescent="0.25">
      <c r="C308" s="3"/>
      <c r="D308" s="3"/>
      <c r="E308" s="6"/>
      <c r="F308" s="6"/>
    </row>
    <row r="328" spans="2:7" x14ac:dyDescent="0.25">
      <c r="C328" s="3"/>
      <c r="D328" s="3"/>
      <c r="E328" s="6"/>
      <c r="F328" s="6"/>
      <c r="G328" s="7"/>
    </row>
    <row r="331" spans="2:7" x14ac:dyDescent="0.25">
      <c r="C331" s="3"/>
      <c r="D331" s="3"/>
      <c r="E331" s="6"/>
      <c r="F331" s="6"/>
    </row>
    <row r="332" spans="2:7" x14ac:dyDescent="0.25">
      <c r="B332" s="8"/>
      <c r="C332" s="3"/>
      <c r="D332" s="3"/>
      <c r="E332" s="6"/>
      <c r="F332" s="9"/>
    </row>
    <row r="333" spans="2:7" x14ac:dyDescent="0.25">
      <c r="C333" s="3"/>
      <c r="D333" s="3"/>
      <c r="E333" s="6"/>
      <c r="F333" s="6"/>
    </row>
    <row r="334" spans="2:7" x14ac:dyDescent="0.25">
      <c r="C334" s="3"/>
      <c r="D334" s="3"/>
      <c r="E334" s="6"/>
      <c r="F334" s="6"/>
    </row>
    <row r="335" spans="2:7" x14ac:dyDescent="0.25">
      <c r="F335" s="10"/>
      <c r="G335" s="5"/>
    </row>
  </sheetData>
  <phoneticPr fontId="4" type="noConversion"/>
  <pageMargins left="0.75" right="0.75" top="1" bottom="1" header="0" footer="0"/>
  <pageSetup paperSize="9" scale="6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15D18710488E4B9B3323388DAC3B0A" ma:contentTypeVersion="6" ma:contentTypeDescription="Ustvari nov dokument." ma:contentTypeScope="" ma:versionID="abdcbe87db8a0078dcbf208bcab1d19b">
  <xsd:schema xmlns:xsd="http://www.w3.org/2001/XMLSchema" xmlns:xs="http://www.w3.org/2001/XMLSchema" xmlns:p="http://schemas.microsoft.com/office/2006/metadata/properties" xmlns:ns3="71ffa2d3-4917-4e87-ac98-2ee6d80252e0" targetNamespace="http://schemas.microsoft.com/office/2006/metadata/properties" ma:root="true" ma:fieldsID="c297fd978f14a61fd5f22649ed621368" ns3:_="">
    <xsd:import namespace="71ffa2d3-4917-4e87-ac98-2ee6d80252e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ffa2d3-4917-4e87-ac98-2ee6d80252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180EBE-F155-4923-ACD8-290C08C5C13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793DB0D-1157-40FD-9144-25299ECE56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ffa2d3-4917-4e87-ac98-2ee6d80252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C51837-9286-450A-8FAD-3214909866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1.RTP</vt:lpstr>
    </vt:vector>
  </TitlesOfParts>
  <Company>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eg0527</dc:creator>
  <cp:lastModifiedBy>Robert Pfajfar</cp:lastModifiedBy>
  <cp:lastPrinted>2020-03-03T16:05:55Z</cp:lastPrinted>
  <dcterms:created xsi:type="dcterms:W3CDTF">2007-07-18T08:27:39Z</dcterms:created>
  <dcterms:modified xsi:type="dcterms:W3CDTF">2025-04-30T06:06:52Z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0x0101007115D18710488E4B9B3323388DAC3B0A</vt:lpwstr>
  </property>
</Properties>
</file>